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sites/StrategicResearchandInsight/Shared Documents/Projects/2020 Projects/2020 03 UK Covid/CLC/Cost Group/"/>
    </mc:Choice>
  </mc:AlternateContent>
  <xr:revisionPtr revIDLastSave="0" documentId="8_{DAC53CFB-E511-4A8E-9B87-B0BD260A50AC}" xr6:coauthVersionLast="45" xr6:coauthVersionMax="45" xr10:uidLastSave="{00000000-0000-0000-0000-000000000000}"/>
  <bookViews>
    <workbookView xWindow="28680" yWindow="-120" windowWidth="29040" windowHeight="15840" xr2:uid="{91D390F1-9181-43D4-A509-2A126729B0F0}"/>
  </bookViews>
  <sheets>
    <sheet name="Cover" sheetId="12" r:id="rId1"/>
    <sheet name="Toolkit Inclusions &amp; Exclusions" sheetId="11" r:id="rId2"/>
    <sheet name="Worked Example" sheetId="2" r:id="rId3"/>
    <sheet name="Project 1 September 19" sheetId="4" r:id="rId4"/>
    <sheet name="Project 1 October 2019" sheetId="5" r:id="rId5"/>
    <sheet name="Project 1 November 2019" sheetId="6" r:id="rId6"/>
    <sheet name="Project 1 February 2020" sheetId="7" r:id="rId7"/>
    <sheet name="Project 1 March 2020" sheetId="8" r:id="rId8"/>
    <sheet name="Project 1 April 2020" sheetId="9" r:id="rId9"/>
    <sheet name="Project 1 May 2020" sheetId="10" r:id="rId10"/>
    <sheet name="Project 1 Summary Data" sheetId="3" r:id="rId1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localSheetId="8" hidden="1">#REF!</definedName>
    <definedName name="_Fill" localSheetId="6" hidden="1">#REF!</definedName>
    <definedName name="_Fill" localSheetId="7" hidden="1">#REF!</definedName>
    <definedName name="_Fill" localSheetId="9" hidden="1">#REF!</definedName>
    <definedName name="_Fill" localSheetId="5" hidden="1">#REF!</definedName>
    <definedName name="_Fill" localSheetId="4" hidden="1">#REF!</definedName>
    <definedName name="_Fill" localSheetId="3" hidden="1">#REF!</definedName>
    <definedName name="_Fill" localSheetId="10" hidden="1">#REF!</definedName>
    <definedName name="_Fill" hidden="1">#REF!</definedName>
    <definedName name="_Order1" hidden="1">255</definedName>
    <definedName name="_Order2" hidden="1">255</definedName>
    <definedName name="Access_Button" hidden="1">"Procure_Sheet2_List"</definedName>
    <definedName name="AccessDatabase" hidden="1">"C:\My Documents\TAG McLaren\Procure.mdb"</definedName>
    <definedName name="_xlnm.Print_Area" localSheetId="8">'Project 1 April 2020'!$A$1:$H$45</definedName>
    <definedName name="_xlnm.Print_Area" localSheetId="6">'Project 1 February 2020'!$A$1:$H$45</definedName>
    <definedName name="_xlnm.Print_Area" localSheetId="7">'Project 1 March 2020'!$A$1:$H$45</definedName>
    <definedName name="_xlnm.Print_Area" localSheetId="9">'Project 1 May 2020'!$A$1:$H$45</definedName>
    <definedName name="_xlnm.Print_Area" localSheetId="5">'Project 1 November 2019'!$A$1:$H$45</definedName>
    <definedName name="_xlnm.Print_Area" localSheetId="4">'Project 1 October 2019'!$A$1:$H$45</definedName>
    <definedName name="_xlnm.Print_Area" localSheetId="3">'Project 1 September 19'!$A$1:$H$45</definedName>
    <definedName name="_xlnm.Print_Area" localSheetId="10">'Project 1 Summary Data'!$A$1:$I$20</definedName>
    <definedName name="_xlnm.Print_Area" localSheetId="1">'Toolkit Inclusions &amp; Exclusions'!$A$1:$C$22</definedName>
    <definedName name="_xlnm.Print_Area" localSheetId="2">'Worked Example'!$A$1:$H$45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wrn.BasicEst." hidden="1">{#N/A,#N/A,FALSE,"Check Off";#N/A,#N/A,FALSE,"Tender Details";#N/A,#N/A,FALSE,"DB Sub Cont Tick";#N/A,#N/A,FALSE,"Man Supplier Tick";#N/A,#N/A,FALSE,"TenderReview";#N/A,#N/A,FALSE,"Comparison";#N/A,#N/A,FALSE,"Est Adjudication";#N/A,#N/A,FALSE,"Qualification";#N/A,#N/A,FALSE,"Prelims";#N/A,#N/A,FALSE,"Adj Agenda"}</definedName>
    <definedName name="wrn.buildstruct." hidden="1">{#N/A,#N/A,FALSE,"611m";#N/A,#N/A,FALSE,"601M";#N/A,#N/A,FALSE,"610M";#N/A,#N/A,FALSE,"612M";#N/A,#N/A,FALSE,"613M";#N/A,#N/A,FALSE,"620M";#N/A,#N/A,FALSE,"621M";#N/A,#N/A,FALSE,"622M";#N/A,#N/A,FALSE,"630M";#N/A,#N/A,FALSE,"640M";#N/A,#N/A,FALSE,"641M";#N/A,#N/A,FALSE,"650M";#N/A,#N/A,FALSE,"660M";#N/A,#N/A,FALSE,"661M";#N/A,#N/A,FALSE,"670M";#N/A,#N/A,FALSE,"680M";#N/A,#N/A,FALSE,"688M";#N/A,#N/A,FALSE,"689M";#N/A,#N/A,FALSE,"690M";#N/A,#N/A,FALSE,"698M";#N/A,#N/A,FALSE,"698O"}</definedName>
    <definedName name="wrn.Landlords." hidden="1">{#N/A,#N/A,FALSE,"701M";#N/A,#N/A,FALSE,"710M";#N/A,#N/A,FALSE,"720M";#N/A,#N/A,FALSE,"730M";#N/A,#N/A,FALSE,"731M";#N/A,#N/A,FALSE,"732M";#N/A,#N/A,FALSE,"733M";#N/A,#N/A,FALSE,"740M";#N/A,#N/A,FALSE,"741M";#N/A,#N/A,FALSE,"742M";#N/A,#N/A,FALSE,"750M";#N/A,#N/A,FALSE,"760M";#N/A,#N/A,FALSE,"770M";#N/A,#N/A,FALSE,"771M";#N/A,#N/A,FALSE,"772M";#N/A,#N/A,FALSE,"780M";#N/A,#N/A,FALSE,"788M";#N/A,#N/A,FALSE,"789M";#N/A,#N/A,FALSE,"790M";#N/A,#N/A,FALSE,"798M";#N/A,#N/A,FALSE,"798O"}</definedName>
    <definedName name="wrn.summary." hidden="1">{#N/A,#N/A,FALSE,"Summary information";#N/A,#N/A,FALSE,"BLANK"}</definedName>
    <definedName name="wrn.Tenants." hidden="1">{#N/A,#N/A,FALSE,"898M";#N/A,#N/A,FALSE,"898O";#N/A,#N/A,FALSE,"889M";#N/A,#N/A,FALSE,"888M";#N/A,#N/A,FALSE,"882M";#N/A,#N/A,FALSE,"881M";#N/A,#N/A,FALSE,"880M";#N/A,#N/A,FALSE,"873M";#N/A,#N/A,FALSE,"872M";#N/A,#N/A,FALSE,"871M";#N/A,#N/A,FALSE,"870M";#N/A,#N/A,FALSE,"861M";#N/A,#N/A,FALSE,"860M";#N/A,#N/A,FALSE,"850M";#N/A,#N/A,FALSE,"843M";#N/A,#N/A,FALSE,"842M";#N/A,#N/A,FALSE,"841M";#N/A,#N/A,FALSE,"840M";#N/A,#N/A,FALSE,"831M";#N/A,#N/A,FALSE,"830M";#N/A,#N/A,FALSE,"821M";#N/A,#N/A,FALSE,"820M";#N/A,#N/A,FALSE,"814M";#N/A,#N/A,FALSE,"813M";#N/A,#N/A,FALSE,"812M";#N/A,#N/A,FALSE,"811M";#N/A,#N/A,FALSE,"810M";#N/A,#N/A,FALSE,"803M";#N/A,#N/A,FALSE,"802M";#N/A,#N/A,FALSE,"801M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10" l="1"/>
  <c r="A2" i="10"/>
  <c r="A1" i="10"/>
  <c r="D2" i="9"/>
  <c r="A2" i="9"/>
  <c r="A1" i="9"/>
  <c r="D2" i="8"/>
  <c r="A2" i="8"/>
  <c r="A1" i="8"/>
  <c r="D2" i="7"/>
  <c r="A2" i="7"/>
  <c r="A1" i="7"/>
  <c r="D2" i="6"/>
  <c r="A2" i="6"/>
  <c r="A1" i="6"/>
  <c r="A2" i="5"/>
  <c r="A1" i="5"/>
  <c r="D2" i="5"/>
  <c r="H8" i="10"/>
  <c r="G8" i="10"/>
  <c r="F8" i="10"/>
  <c r="F7" i="10"/>
  <c r="F6" i="10"/>
  <c r="F5" i="10"/>
  <c r="H8" i="9"/>
  <c r="G8" i="9"/>
  <c r="F8" i="9"/>
  <c r="F7" i="9"/>
  <c r="F6" i="9"/>
  <c r="F5" i="9"/>
  <c r="H8" i="8"/>
  <c r="G8" i="8"/>
  <c r="F8" i="8"/>
  <c r="F7" i="8"/>
  <c r="F6" i="8"/>
  <c r="F5" i="8"/>
  <c r="H8" i="7"/>
  <c r="G8" i="7"/>
  <c r="F8" i="7"/>
  <c r="F7" i="7"/>
  <c r="F6" i="7"/>
  <c r="F5" i="7"/>
  <c r="H8" i="6"/>
  <c r="G8" i="6"/>
  <c r="F8" i="6"/>
  <c r="F7" i="6"/>
  <c r="F6" i="6"/>
  <c r="F5" i="6"/>
  <c r="H8" i="5"/>
  <c r="G8" i="5"/>
  <c r="F8" i="5"/>
  <c r="F7" i="5"/>
  <c r="F6" i="5"/>
  <c r="F5" i="5"/>
  <c r="H8" i="4"/>
  <c r="G8" i="4"/>
  <c r="F8" i="4"/>
  <c r="F7" i="4"/>
  <c r="F6" i="4"/>
  <c r="F5" i="4"/>
  <c r="H40" i="10"/>
  <c r="R18" i="3" s="1"/>
  <c r="F31" i="10"/>
  <c r="H34" i="10" s="1"/>
  <c r="R16" i="3" s="1"/>
  <c r="F26" i="10"/>
  <c r="F25" i="10"/>
  <c r="H28" i="10" s="1"/>
  <c r="R14" i="3" s="1"/>
  <c r="H22" i="10"/>
  <c r="R12" i="3" s="1"/>
  <c r="H16" i="10"/>
  <c r="R10" i="3" s="1"/>
  <c r="H40" i="9"/>
  <c r="P18" i="3" s="1"/>
  <c r="F31" i="9"/>
  <c r="F26" i="9"/>
  <c r="F25" i="9"/>
  <c r="H22" i="9"/>
  <c r="P12" i="3" s="1"/>
  <c r="H16" i="9"/>
  <c r="P10" i="3" s="1"/>
  <c r="H40" i="8"/>
  <c r="N18" i="3" s="1"/>
  <c r="F31" i="8"/>
  <c r="H34" i="8" s="1"/>
  <c r="N16" i="3" s="1"/>
  <c r="F26" i="8"/>
  <c r="F25" i="8"/>
  <c r="H22" i="8"/>
  <c r="N12" i="3" s="1"/>
  <c r="H16" i="8"/>
  <c r="N10" i="3" s="1"/>
  <c r="H40" i="7"/>
  <c r="K18" i="3" s="1"/>
  <c r="F31" i="7"/>
  <c r="H34" i="7" s="1"/>
  <c r="K16" i="3" s="1"/>
  <c r="F26" i="7"/>
  <c r="F25" i="7"/>
  <c r="H28" i="7" s="1"/>
  <c r="K14" i="3" s="1"/>
  <c r="H22" i="7"/>
  <c r="K12" i="3" s="1"/>
  <c r="H16" i="7"/>
  <c r="K10" i="3" s="1"/>
  <c r="H40" i="6"/>
  <c r="I18" i="3" s="1"/>
  <c r="F31" i="6"/>
  <c r="H34" i="6" s="1"/>
  <c r="I16" i="3" s="1"/>
  <c r="F26" i="6"/>
  <c r="F25" i="6"/>
  <c r="H28" i="6" s="1"/>
  <c r="I14" i="3" s="1"/>
  <c r="H22" i="6"/>
  <c r="I12" i="3" s="1"/>
  <c r="H16" i="6"/>
  <c r="I10" i="3" s="1"/>
  <c r="H40" i="5"/>
  <c r="G18" i="3" s="1"/>
  <c r="F31" i="5"/>
  <c r="F26" i="5"/>
  <c r="F25" i="5"/>
  <c r="H22" i="5"/>
  <c r="G12" i="3" s="1"/>
  <c r="H16" i="5"/>
  <c r="G10" i="3" s="1"/>
  <c r="H40" i="4"/>
  <c r="E18" i="3" s="1"/>
  <c r="F31" i="4"/>
  <c r="H34" i="4" s="1"/>
  <c r="E16" i="3" s="1"/>
  <c r="F26" i="4"/>
  <c r="F25" i="4"/>
  <c r="H22" i="4"/>
  <c r="E12" i="3" s="1"/>
  <c r="H16" i="4"/>
  <c r="E10" i="3" s="1"/>
  <c r="E7" i="3"/>
  <c r="G7" i="3"/>
  <c r="E4" i="3"/>
  <c r="E5" i="3"/>
  <c r="E6" i="3"/>
  <c r="H28" i="9" l="1"/>
  <c r="P14" i="3" s="1"/>
  <c r="H28" i="4"/>
  <c r="E14" i="3" s="1"/>
  <c r="H28" i="8"/>
  <c r="N14" i="3" s="1"/>
  <c r="P16" i="3"/>
  <c r="H34" i="9"/>
  <c r="H28" i="5"/>
  <c r="G14" i="3" s="1"/>
  <c r="H34" i="5"/>
  <c r="G16" i="3" s="1"/>
  <c r="A2" i="3"/>
  <c r="A1" i="3"/>
  <c r="F32" i="2" l="1"/>
  <c r="F25" i="2"/>
  <c r="F31" i="2" l="1"/>
  <c r="F20" i="2"/>
  <c r="H22" i="2" s="1"/>
  <c r="H40" i="2" l="1"/>
  <c r="H16" i="2" l="1"/>
  <c r="F26" i="2"/>
  <c r="H28" i="2" s="1"/>
  <c r="H34" i="2"/>
</calcChain>
</file>

<file path=xl/sharedStrings.xml><?xml version="1.0" encoding="utf-8"?>
<sst xmlns="http://schemas.openxmlformats.org/spreadsheetml/2006/main" count="384" uniqueCount="90">
  <si>
    <t>CLC PRODUCTIVITY MEASURES</t>
  </si>
  <si>
    <t>Month of Data Collection:</t>
  </si>
  <si>
    <t>Project Sector:</t>
  </si>
  <si>
    <t>Asset Type:</t>
  </si>
  <si>
    <t>HEADING</t>
  </si>
  <si>
    <t>PLANNED v ACTUAL REVENUE</t>
  </si>
  <si>
    <t>a</t>
  </si>
  <si>
    <t>b</t>
  </si>
  <si>
    <t>Indicator to be supplied: Proportion of Planned Revenue recovered as Actual (%)</t>
  </si>
  <si>
    <t>WORKFORCE INDICATOR</t>
  </si>
  <si>
    <t>OUTPUT INDICATOR OF REVENUE</t>
  </si>
  <si>
    <t>PRODUCTIVITY INDICATOR</t>
  </si>
  <si>
    <t>User input cells</t>
  </si>
  <si>
    <t xml:space="preserve">Output cells for CLC tookit metrics on productivity assessment </t>
  </si>
  <si>
    <t>Apartment Block</t>
  </si>
  <si>
    <t>Total Actual Revenue from 1b above</t>
  </si>
  <si>
    <t>Planned Total Preliminaries Costs</t>
  </si>
  <si>
    <t>Indicator to be supplied: Actual / Anticipated Total Preliminaries v Planned (%)</t>
  </si>
  <si>
    <t>Actual / Anticipated Total Preliminaries Costs</t>
  </si>
  <si>
    <t>Monthly Planned Revenue</t>
  </si>
  <si>
    <t>Monthly Actual Revenue</t>
  </si>
  <si>
    <t>Working Days in Reporting Month</t>
  </si>
  <si>
    <t>Total Actual Number of Workers on Site in Month</t>
  </si>
  <si>
    <t>Total Actual Man-Hours Worked in Reporting Month</t>
  </si>
  <si>
    <t>PRELIMINARIES (TOTAL PROJECT LIFE)</t>
  </si>
  <si>
    <t>Residential</t>
  </si>
  <si>
    <t>Indicator to be supplied: Average Number of Workers on Site per Day (Nr)</t>
  </si>
  <si>
    <t>Indicator to be supplied:  Revenue Generated per Worker (£)</t>
  </si>
  <si>
    <t>Indicator to be supplied: Revenue Generate per Man -Hour (£)</t>
  </si>
  <si>
    <t>Monthly Actual Revenue from 1a above</t>
  </si>
  <si>
    <t>Total Actual Number of Workers on Site from 2a above</t>
  </si>
  <si>
    <t>Project Region:</t>
  </si>
  <si>
    <t>Level of Offsite Manufacture:</t>
  </si>
  <si>
    <t>London</t>
  </si>
  <si>
    <t>None / Low</t>
  </si>
  <si>
    <t>Medium</t>
  </si>
  <si>
    <t>High</t>
  </si>
  <si>
    <t>APPENDIX A:</t>
  </si>
  <si>
    <t>Project 1 Data Entry</t>
  </si>
  <si>
    <t>Date to be completed in format 01/06/2020</t>
  </si>
  <si>
    <t>Highlight required level</t>
  </si>
  <si>
    <t>Enter Originally Planned Revenue</t>
  </si>
  <si>
    <t>Enter Actual Revenue</t>
  </si>
  <si>
    <t>Enter total number of workers on site in month</t>
  </si>
  <si>
    <t>Enter working days (saturdays = 0.5 day)</t>
  </si>
  <si>
    <t>Enter anticipated total project preliminaries</t>
  </si>
  <si>
    <t>Enter planned total project preliminaries</t>
  </si>
  <si>
    <t>Project Alpha Data Entry</t>
  </si>
  <si>
    <t>For inclusions / exclusions in the items above see the CLC toolkit tab</t>
  </si>
  <si>
    <t>Subsequent periods to be manually added or linked</t>
  </si>
  <si>
    <t>Data from the relevant tab to May 20 will automatically link</t>
  </si>
  <si>
    <t>INDICATOR</t>
  </si>
  <si>
    <t>Measurable</t>
  </si>
  <si>
    <t xml:space="preserve">Inclusions </t>
  </si>
  <si>
    <t xml:space="preserve">Exclusions </t>
  </si>
  <si>
    <t xml:space="preserve">Revenue </t>
  </si>
  <si>
    <t xml:space="preserve">All costs in the monthly cycle: not forecast but actual gross certified value on the project in that month. This includes: </t>
  </si>
  <si>
    <r>
      <t>·</t>
    </r>
    <r>
      <rPr>
        <sz val="7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 xml:space="preserve">payments for agreed valued works on-site </t>
    </r>
  </si>
  <si>
    <r>
      <t>·</t>
    </r>
    <r>
      <rPr>
        <sz val="7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 xml:space="preserve">payments for agreed valued works off-site </t>
    </r>
  </si>
  <si>
    <r>
      <t>·</t>
    </r>
    <r>
      <rPr>
        <sz val="7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 xml:space="preserve">materials on and off-site payments </t>
    </r>
  </si>
  <si>
    <r>
      <t>·</t>
    </r>
    <r>
      <rPr>
        <sz val="7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 xml:space="preserve">all staff payments for the project (all considered on site resources) </t>
    </r>
  </si>
  <si>
    <r>
      <t>·</t>
    </r>
    <r>
      <rPr>
        <sz val="7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 xml:space="preserve">any other payments made </t>
    </r>
  </si>
  <si>
    <t xml:space="preserve">At the end of the project the total sum of all payments should match the agreed final cost </t>
  </si>
  <si>
    <t xml:space="preserve">Payments to be excluded are: </t>
  </si>
  <si>
    <r>
      <t>·</t>
    </r>
    <r>
      <rPr>
        <sz val="7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 xml:space="preserve">advance payments, </t>
    </r>
  </si>
  <si>
    <r>
      <t>·</t>
    </r>
    <r>
      <rPr>
        <sz val="7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 xml:space="preserve">PCSA payments, </t>
    </r>
  </si>
  <si>
    <r>
      <t>·</t>
    </r>
    <r>
      <rPr>
        <sz val="7"/>
        <rFont val="Times New Roman"/>
        <family val="1"/>
      </rPr>
      <t xml:space="preserve">       </t>
    </r>
    <r>
      <rPr>
        <sz val="10"/>
        <color rgb="FF000000"/>
        <rFont val="Arial"/>
        <family val="2"/>
      </rPr>
      <t>design payments for Design &amp; Build projects</t>
    </r>
  </si>
  <si>
    <t>Worked Hours</t>
  </si>
  <si>
    <t xml:space="preserve">Hours to be included: </t>
  </si>
  <si>
    <r>
      <t>·</t>
    </r>
    <r>
      <rPr>
        <sz val="7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 xml:space="preserve">Project-related staff (whether in a remote office or on-site hours should be calculated as on-site hours) </t>
    </r>
  </si>
  <si>
    <r>
      <t>·</t>
    </r>
    <r>
      <rPr>
        <sz val="7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 xml:space="preserve">Trade / sub-contract management staff which are based on the project </t>
    </r>
  </si>
  <si>
    <r>
      <t>·</t>
    </r>
    <r>
      <rPr>
        <sz val="7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 xml:space="preserve">Operative hours logged on-site through security system </t>
    </r>
  </si>
  <si>
    <r>
      <t>·</t>
    </r>
    <r>
      <rPr>
        <sz val="7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 xml:space="preserve">Preliminaries resources such as Security Staff and Traffic Marshalls (hours worked) </t>
    </r>
  </si>
  <si>
    <t xml:space="preserve">Preliminaries </t>
  </si>
  <si>
    <t>For actual preliminaries the following to be included</t>
  </si>
  <si>
    <r>
      <t>·</t>
    </r>
    <r>
      <rPr>
        <sz val="7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 xml:space="preserve">Additional costs due to prolongation </t>
    </r>
  </si>
  <si>
    <r>
      <t>·</t>
    </r>
    <r>
      <rPr>
        <sz val="7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 xml:space="preserve">Subcontractor / Utility Provider additional costs </t>
    </r>
  </si>
  <si>
    <r>
      <t>·</t>
    </r>
    <r>
      <rPr>
        <sz val="7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 xml:space="preserve">Logistics additional costs – signage, gates / barriers, parking, social distancing measures, welfare increase etc </t>
    </r>
  </si>
  <si>
    <r>
      <t>·</t>
    </r>
    <r>
      <rPr>
        <sz val="7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 xml:space="preserve">Materials additional costs – protection of materials on site, alternatives due to non-availability, alternative delivery methods, small quantity surcharge etc </t>
    </r>
  </si>
  <si>
    <r>
      <t>·</t>
    </r>
    <r>
      <rPr>
        <sz val="7"/>
        <rFont val="Times New Roman"/>
        <family val="1"/>
      </rPr>
      <t xml:space="preserve">     </t>
    </r>
    <r>
      <rPr>
        <sz val="10"/>
        <color rgb="FF000000"/>
        <rFont val="Arial"/>
        <family val="2"/>
      </rPr>
      <t xml:space="preserve">Site close down / re-establishment costs – CCTV, security, protection, maintenance, removal, deep clean, surveys etc </t>
    </r>
  </si>
  <si>
    <t xml:space="preserve">Costs to be excluded are: 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</si>
  <si>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0"/>
        <color rgb="FF000000"/>
        <rFont val="Arial"/>
        <family val="2"/>
      </rPr>
      <t xml:space="preserve">Additional Consultants costs </t>
    </r>
  </si>
  <si>
    <t>Enter number of hours on site if available; if not use full number of working hours per day per worker</t>
  </si>
  <si>
    <t>Inclusions &amp; Exclusions</t>
  </si>
  <si>
    <t>Project 1 Summary Data</t>
  </si>
  <si>
    <t>Tool 1.  Data collection template</t>
  </si>
  <si>
    <t>Professional Practice Task Group</t>
  </si>
  <si>
    <t xml:space="preserve">Covid-19 Cost Planning Working Group </t>
  </si>
  <si>
    <t>Issue 1.  July 2020</t>
  </si>
  <si>
    <t>COVID 19 COST ASSESSMENT TOOLKIT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</si>
</sst>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%"/>
    <numFmt numFmtId="165" formatCode="&quot;£&quot;#,##0"/>
    <numFmt numFmtId="166" formatCode="#,##0\ &quot;days&quot;"/>
    <numFmt numFmtId="167" formatCode="#,##0\ &quot;workers&quot;"/>
    <numFmt numFmtId="168" formatCode="#,##0\ &quot;man-hours&quot;"/>
    <numFmt numFmtId="169" formatCode="mmmm\ yyyy"/>
    <numFmt numFmtId="170" formatCode="mmmm\ yy"/>
    <numFmt numFmtId="171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1"/>
      <color theme="1"/>
      <name val="Arial"/>
      <family val="2"/>
    </font>
    <font>
      <sz val="12"/>
      <color rgb="FF00245D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245D"/>
      <name val="Arial"/>
      <family val="2"/>
    </font>
    <font>
      <sz val="10"/>
      <color rgb="FF000000"/>
      <name val="Arial"/>
      <family val="2"/>
    </font>
    <font>
      <sz val="10"/>
      <name val="Symbol"/>
      <family val="1"/>
      <charset val="2"/>
    </font>
    <font>
      <sz val="7"/>
      <name val="Times New Roman"/>
      <family val="1"/>
    </font>
    <font>
      <sz val="10"/>
      <color rgb="FF000000"/>
      <name val="Symbol"/>
      <family val="1"/>
      <charset val="2"/>
    </font>
    <font>
      <sz val="7"/>
      <color rgb="FF000000"/>
      <name val="Times New Roman"/>
      <family val="1"/>
    </font>
    <font>
      <b/>
      <sz val="24"/>
      <color rgb="FFFFFFFF"/>
      <name val="Arial"/>
      <family val="2"/>
    </font>
    <font>
      <b/>
      <sz val="2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C8D6"/>
        <bgColor indexed="64"/>
      </patternFill>
    </fill>
    <fill>
      <patternFill patternType="solid">
        <fgColor rgb="FFEBEEF2"/>
        <bgColor indexed="64"/>
      </patternFill>
    </fill>
    <fill>
      <patternFill patternType="solid">
        <fgColor rgb="FFD9DEE7"/>
        <bgColor indexed="64"/>
      </patternFill>
    </fill>
    <fill>
      <patternFill patternType="solid">
        <fgColor rgb="FF00657F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vertical="top"/>
    </xf>
    <xf numFmtId="164" fontId="3" fillId="0" borderId="0" xfId="1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3" fontId="3" fillId="0" borderId="0" xfId="0" applyNumberFormat="1" applyFont="1" applyAlignment="1">
      <alignment horizontal="right" vertical="top" wrapText="1"/>
    </xf>
    <xf numFmtId="3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vertical="top"/>
    </xf>
    <xf numFmtId="3" fontId="3" fillId="0" borderId="0" xfId="0" applyNumberFormat="1" applyFont="1" applyFill="1" applyBorder="1" applyAlignment="1">
      <alignment vertical="top"/>
    </xf>
    <xf numFmtId="0" fontId="4" fillId="0" borderId="0" xfId="0" applyNumberFormat="1" applyFont="1" applyAlignment="1">
      <alignment horizontal="left" vertical="top"/>
    </xf>
    <xf numFmtId="3" fontId="4" fillId="0" borderId="0" xfId="0" applyNumberFormat="1" applyFont="1" applyAlignment="1">
      <alignment horizontal="left" vertical="top"/>
    </xf>
    <xf numFmtId="0" fontId="5" fillId="2" borderId="1" xfId="0" applyNumberFormat="1" applyFont="1" applyFill="1" applyBorder="1" applyAlignment="1">
      <alignment horizontal="left" vertical="top"/>
    </xf>
    <xf numFmtId="3" fontId="5" fillId="2" borderId="1" xfId="0" applyNumberFormat="1" applyFont="1" applyFill="1" applyBorder="1" applyAlignment="1">
      <alignment vertical="top"/>
    </xf>
    <xf numFmtId="165" fontId="5" fillId="2" borderId="1" xfId="0" applyNumberFormat="1" applyFont="1" applyFill="1" applyBorder="1" applyAlignment="1">
      <alignment vertical="top" wrapText="1"/>
    </xf>
    <xf numFmtId="3" fontId="5" fillId="2" borderId="1" xfId="0" applyNumberFormat="1" applyFont="1" applyFill="1" applyBorder="1" applyAlignment="1">
      <alignment vertical="top" wrapText="1"/>
    </xf>
    <xf numFmtId="3" fontId="5" fillId="0" borderId="0" xfId="0" applyNumberFormat="1" applyFont="1" applyFill="1" applyBorder="1" applyAlignment="1">
      <alignment vertical="top"/>
    </xf>
    <xf numFmtId="0" fontId="6" fillId="0" borderId="0" xfId="0" applyNumberFormat="1" applyFont="1" applyAlignment="1">
      <alignment horizontal="left" vertical="top"/>
    </xf>
    <xf numFmtId="3" fontId="6" fillId="0" borderId="0" xfId="0" applyNumberFormat="1" applyFont="1" applyAlignment="1">
      <alignment vertical="top"/>
    </xf>
    <xf numFmtId="164" fontId="6" fillId="0" borderId="0" xfId="1" applyNumberFormat="1" applyFont="1" applyAlignment="1">
      <alignment horizontal="right" vertical="top"/>
    </xf>
    <xf numFmtId="165" fontId="6" fillId="0" borderId="0" xfId="0" applyNumberFormat="1" applyFont="1" applyAlignment="1">
      <alignment horizontal="right" vertical="top"/>
    </xf>
    <xf numFmtId="3" fontId="6" fillId="0" borderId="0" xfId="0" applyNumberFormat="1" applyFont="1" applyAlignment="1">
      <alignment horizontal="right" vertical="top" wrapText="1"/>
    </xf>
    <xf numFmtId="3" fontId="6" fillId="0" borderId="0" xfId="0" applyNumberFormat="1" applyFont="1" applyAlignment="1">
      <alignment horizontal="right" vertical="top"/>
    </xf>
    <xf numFmtId="165" fontId="6" fillId="0" borderId="0" xfId="0" applyNumberFormat="1" applyFont="1" applyAlignment="1">
      <alignment vertical="top"/>
    </xf>
    <xf numFmtId="3" fontId="6" fillId="0" borderId="0" xfId="0" applyNumberFormat="1" applyFont="1" applyFill="1" applyBorder="1" applyAlignment="1">
      <alignment vertical="top"/>
    </xf>
    <xf numFmtId="0" fontId="5" fillId="0" borderId="0" xfId="0" applyNumberFormat="1" applyFont="1" applyAlignment="1">
      <alignment horizontal="left" vertical="top"/>
    </xf>
    <xf numFmtId="3" fontId="5" fillId="0" borderId="0" xfId="0" applyNumberFormat="1" applyFont="1" applyAlignment="1">
      <alignment vertical="top"/>
    </xf>
    <xf numFmtId="3" fontId="7" fillId="0" borderId="0" xfId="0" applyNumberFormat="1" applyFont="1" applyAlignment="1">
      <alignment horizontal="right" vertical="top"/>
    </xf>
    <xf numFmtId="3" fontId="6" fillId="0" borderId="2" xfId="0" applyNumberFormat="1" applyFont="1" applyBorder="1" applyAlignment="1">
      <alignment vertical="top"/>
    </xf>
    <xf numFmtId="3" fontId="7" fillId="0" borderId="2" xfId="0" applyNumberFormat="1" applyFont="1" applyBorder="1" applyAlignment="1">
      <alignment horizontal="left" vertical="top" wrapText="1"/>
    </xf>
    <xf numFmtId="3" fontId="7" fillId="0" borderId="2" xfId="0" applyNumberFormat="1" applyFont="1" applyBorder="1" applyAlignment="1">
      <alignment horizontal="right" vertical="top"/>
    </xf>
    <xf numFmtId="165" fontId="6" fillId="0" borderId="2" xfId="0" applyNumberFormat="1" applyFont="1" applyBorder="1" applyAlignment="1">
      <alignment vertical="top"/>
    </xf>
    <xf numFmtId="0" fontId="5" fillId="0" borderId="2" xfId="0" applyNumberFormat="1" applyFont="1" applyBorder="1" applyAlignment="1">
      <alignment horizontal="left" vertical="top"/>
    </xf>
    <xf numFmtId="165" fontId="6" fillId="0" borderId="0" xfId="0" applyNumberFormat="1" applyFont="1" applyFill="1" applyAlignment="1">
      <alignment horizontal="right" vertical="top"/>
    </xf>
    <xf numFmtId="3" fontId="7" fillId="0" borderId="0" xfId="0" applyNumberFormat="1" applyFont="1" applyAlignment="1">
      <alignment horizontal="left" vertical="top" wrapText="1"/>
    </xf>
    <xf numFmtId="10" fontId="6" fillId="0" borderId="0" xfId="1" applyNumberFormat="1" applyFont="1" applyAlignment="1">
      <alignment vertical="top"/>
    </xf>
    <xf numFmtId="3" fontId="5" fillId="0" borderId="2" xfId="0" applyNumberFormat="1" applyFont="1" applyBorder="1" applyAlignment="1">
      <alignment vertical="top"/>
    </xf>
    <xf numFmtId="164" fontId="6" fillId="0" borderId="2" xfId="1" applyNumberFormat="1" applyFont="1" applyBorder="1" applyAlignment="1">
      <alignment horizontal="right" vertical="top"/>
    </xf>
    <xf numFmtId="165" fontId="6" fillId="0" borderId="2" xfId="0" applyNumberFormat="1" applyFont="1" applyFill="1" applyBorder="1" applyAlignment="1">
      <alignment horizontal="right" vertical="top"/>
    </xf>
    <xf numFmtId="3" fontId="6" fillId="0" borderId="0" xfId="0" applyNumberFormat="1" applyFont="1" applyAlignment="1">
      <alignment horizontal="left" vertical="top" wrapText="1"/>
    </xf>
    <xf numFmtId="0" fontId="6" fillId="3" borderId="0" xfId="0" applyNumberFormat="1" applyFont="1" applyFill="1" applyAlignment="1">
      <alignment horizontal="left" vertical="top"/>
    </xf>
    <xf numFmtId="3" fontId="8" fillId="0" borderId="0" xfId="0" applyNumberFormat="1" applyFont="1" applyAlignment="1">
      <alignment vertical="top"/>
    </xf>
    <xf numFmtId="3" fontId="6" fillId="0" borderId="0" xfId="0" applyNumberFormat="1" applyFont="1" applyAlignment="1">
      <alignment vertical="top" wrapText="1"/>
    </xf>
    <xf numFmtId="3" fontId="5" fillId="0" borderId="0" xfId="0" applyNumberFormat="1" applyFont="1" applyAlignment="1">
      <alignment horizontal="right" vertical="top"/>
    </xf>
    <xf numFmtId="0" fontId="6" fillId="4" borderId="0" xfId="0" applyNumberFormat="1" applyFont="1" applyFill="1" applyAlignment="1">
      <alignment horizontal="left" vertical="top"/>
    </xf>
    <xf numFmtId="0" fontId="3" fillId="0" borderId="0" xfId="0" applyNumberFormat="1" applyFont="1" applyAlignment="1">
      <alignment horizontal="left" vertical="top"/>
    </xf>
    <xf numFmtId="0" fontId="5" fillId="0" borderId="0" xfId="0" applyNumberFormat="1" applyFont="1" applyBorder="1" applyAlignment="1">
      <alignment horizontal="left" vertical="top"/>
    </xf>
    <xf numFmtId="3" fontId="5" fillId="0" borderId="0" xfId="0" applyNumberFormat="1" applyFont="1" applyBorder="1" applyAlignment="1">
      <alignment vertical="top"/>
    </xf>
    <xf numFmtId="164" fontId="6" fillId="0" borderId="0" xfId="1" applyNumberFormat="1" applyFont="1" applyBorder="1" applyAlignment="1">
      <alignment horizontal="right" vertical="top"/>
    </xf>
    <xf numFmtId="165" fontId="6" fillId="0" borderId="0" xfId="0" applyNumberFormat="1" applyFont="1" applyFill="1" applyBorder="1" applyAlignment="1">
      <alignment horizontal="right" vertical="top"/>
    </xf>
    <xf numFmtId="3" fontId="7" fillId="0" borderId="0" xfId="0" applyNumberFormat="1" applyFont="1" applyBorder="1" applyAlignment="1">
      <alignment horizontal="left" vertical="top" wrapText="1"/>
    </xf>
    <xf numFmtId="3" fontId="7" fillId="0" borderId="0" xfId="0" applyNumberFormat="1" applyFont="1" applyBorder="1" applyAlignment="1">
      <alignment horizontal="right" vertical="top"/>
    </xf>
    <xf numFmtId="165" fontId="6" fillId="0" borderId="0" xfId="0" applyNumberFormat="1" applyFont="1" applyBorder="1" applyAlignment="1">
      <alignment vertical="top"/>
    </xf>
    <xf numFmtId="3" fontId="6" fillId="0" borderId="0" xfId="0" applyNumberFormat="1" applyFont="1" applyBorder="1" applyAlignment="1">
      <alignment vertical="top"/>
    </xf>
    <xf numFmtId="3" fontId="6" fillId="0" borderId="0" xfId="0" applyNumberFormat="1" applyFont="1" applyAlignment="1">
      <alignment horizontal="left" vertical="top"/>
    </xf>
    <xf numFmtId="3" fontId="9" fillId="0" borderId="0" xfId="0" applyNumberFormat="1" applyFont="1" applyAlignment="1">
      <alignment horizontal="right" vertical="top"/>
    </xf>
    <xf numFmtId="164" fontId="6" fillId="0" borderId="0" xfId="1" applyNumberFormat="1" applyFont="1" applyBorder="1" applyAlignment="1">
      <alignment horizontal="left" vertical="top"/>
    </xf>
    <xf numFmtId="3" fontId="5" fillId="0" borderId="0" xfId="0" applyNumberFormat="1" applyFont="1" applyBorder="1" applyAlignment="1">
      <alignment horizontal="right" vertical="top"/>
    </xf>
    <xf numFmtId="165" fontId="6" fillId="0" borderId="4" xfId="0" applyNumberFormat="1" applyFont="1" applyBorder="1" applyAlignment="1">
      <alignment vertical="top"/>
    </xf>
    <xf numFmtId="166" fontId="6" fillId="3" borderId="4" xfId="0" applyNumberFormat="1" applyFont="1" applyFill="1" applyBorder="1" applyAlignment="1">
      <alignment horizontal="right" vertical="top"/>
    </xf>
    <xf numFmtId="167" fontId="6" fillId="3" borderId="4" xfId="0" applyNumberFormat="1" applyFont="1" applyFill="1" applyBorder="1" applyAlignment="1">
      <alignment horizontal="right" vertical="top"/>
    </xf>
    <xf numFmtId="168" fontId="6" fillId="3" borderId="4" xfId="0" applyNumberFormat="1" applyFont="1" applyFill="1" applyBorder="1" applyAlignment="1">
      <alignment horizontal="right" vertical="top"/>
    </xf>
    <xf numFmtId="165" fontId="6" fillId="5" borderId="4" xfId="0" applyNumberFormat="1" applyFont="1" applyFill="1" applyBorder="1" applyAlignment="1">
      <alignment horizontal="right" vertical="top"/>
    </xf>
    <xf numFmtId="0" fontId="6" fillId="0" borderId="0" xfId="0" applyNumberFormat="1" applyFont="1" applyBorder="1" applyAlignment="1">
      <alignment vertical="top"/>
    </xf>
    <xf numFmtId="0" fontId="5" fillId="0" borderId="5" xfId="0" applyNumberFormat="1" applyFont="1" applyBorder="1" applyAlignment="1">
      <alignment horizontal="left" vertical="top"/>
    </xf>
    <xf numFmtId="3" fontId="5" fillId="0" borderId="5" xfId="0" applyNumberFormat="1" applyFont="1" applyBorder="1" applyAlignment="1">
      <alignment vertical="top"/>
    </xf>
    <xf numFmtId="164" fontId="6" fillId="0" borderId="5" xfId="1" applyNumberFormat="1" applyFont="1" applyBorder="1" applyAlignment="1">
      <alignment horizontal="right" vertical="top"/>
    </xf>
    <xf numFmtId="165" fontId="6" fillId="0" borderId="5" xfId="0" applyNumberFormat="1" applyFont="1" applyFill="1" applyBorder="1" applyAlignment="1">
      <alignment horizontal="right" vertical="top"/>
    </xf>
    <xf numFmtId="3" fontId="7" fillId="0" borderId="5" xfId="0" applyNumberFormat="1" applyFont="1" applyBorder="1" applyAlignment="1">
      <alignment horizontal="left" vertical="top" wrapText="1"/>
    </xf>
    <xf numFmtId="3" fontId="7" fillId="0" borderId="5" xfId="0" applyNumberFormat="1" applyFont="1" applyBorder="1" applyAlignment="1">
      <alignment horizontal="right" vertical="top"/>
    </xf>
    <xf numFmtId="165" fontId="6" fillId="0" borderId="5" xfId="0" applyNumberFormat="1" applyFont="1" applyBorder="1" applyAlignment="1">
      <alignment vertical="top"/>
    </xf>
    <xf numFmtId="3" fontId="6" fillId="0" borderId="5" xfId="0" applyNumberFormat="1" applyFont="1" applyBorder="1" applyAlignment="1">
      <alignment vertical="top"/>
    </xf>
    <xf numFmtId="3" fontId="10" fillId="0" borderId="0" xfId="0" applyNumberFormat="1" applyFont="1" applyAlignment="1">
      <alignment vertical="top"/>
    </xf>
    <xf numFmtId="165" fontId="6" fillId="3" borderId="4" xfId="0" applyNumberFormat="1" applyFont="1" applyFill="1" applyBorder="1" applyAlignment="1">
      <alignment horizontal="right" vertical="top"/>
    </xf>
    <xf numFmtId="1" fontId="6" fillId="4" borderId="3" xfId="1" applyNumberFormat="1" applyFont="1" applyFill="1" applyBorder="1" applyAlignment="1">
      <alignment vertical="top"/>
    </xf>
    <xf numFmtId="167" fontId="6" fillId="0" borderId="4" xfId="0" applyNumberFormat="1" applyFont="1" applyBorder="1" applyAlignment="1">
      <alignment vertical="top"/>
    </xf>
    <xf numFmtId="9" fontId="6" fillId="4" borderId="3" xfId="1" applyNumberFormat="1" applyFont="1" applyFill="1" applyBorder="1" applyAlignment="1">
      <alignment vertical="top"/>
    </xf>
    <xf numFmtId="3" fontId="3" fillId="3" borderId="1" xfId="0" applyNumberFormat="1" applyFont="1" applyFill="1" applyBorder="1" applyAlignment="1">
      <alignment horizontal="center" vertical="top"/>
    </xf>
    <xf numFmtId="3" fontId="3" fillId="3" borderId="1" xfId="0" applyNumberFormat="1" applyFont="1" applyFill="1" applyBorder="1" applyAlignment="1">
      <alignment horizontal="center" vertical="top"/>
    </xf>
    <xf numFmtId="3" fontId="3" fillId="3" borderId="4" xfId="0" applyNumberFormat="1" applyFont="1" applyFill="1" applyBorder="1" applyAlignment="1">
      <alignment horizontal="center" vertical="top"/>
    </xf>
    <xf numFmtId="3" fontId="10" fillId="3" borderId="4" xfId="0" applyNumberFormat="1" applyFont="1" applyFill="1" applyBorder="1" applyAlignment="1">
      <alignment horizontal="center" vertical="top"/>
    </xf>
    <xf numFmtId="170" fontId="5" fillId="2" borderId="1" xfId="0" applyNumberFormat="1" applyFont="1" applyFill="1" applyBorder="1" applyAlignment="1">
      <alignment horizontal="center" vertical="top" wrapText="1"/>
    </xf>
    <xf numFmtId="171" fontId="6" fillId="4" borderId="3" xfId="2" applyNumberFormat="1" applyFont="1" applyFill="1" applyBorder="1" applyAlignment="1">
      <alignment vertical="top"/>
    </xf>
    <xf numFmtId="171" fontId="6" fillId="0" borderId="0" xfId="2" applyNumberFormat="1" applyFont="1" applyAlignment="1">
      <alignment vertical="top"/>
    </xf>
    <xf numFmtId="171" fontId="7" fillId="0" borderId="0" xfId="2" applyNumberFormat="1" applyFont="1" applyAlignment="1">
      <alignment horizontal="left" vertical="top" wrapText="1"/>
    </xf>
    <xf numFmtId="171" fontId="7" fillId="0" borderId="0" xfId="2" applyNumberFormat="1" applyFont="1" applyAlignment="1">
      <alignment horizontal="right" vertical="top"/>
    </xf>
    <xf numFmtId="171" fontId="7" fillId="0" borderId="2" xfId="2" applyNumberFormat="1" applyFont="1" applyBorder="1" applyAlignment="1">
      <alignment horizontal="right" vertical="top"/>
    </xf>
    <xf numFmtId="171" fontId="6" fillId="0" borderId="2" xfId="2" applyNumberFormat="1" applyFont="1" applyBorder="1" applyAlignment="1">
      <alignment vertical="top"/>
    </xf>
    <xf numFmtId="171" fontId="7" fillId="0" borderId="0" xfId="2" applyNumberFormat="1" applyFont="1" applyBorder="1" applyAlignment="1">
      <alignment horizontal="left" vertical="top" wrapText="1"/>
    </xf>
    <xf numFmtId="171" fontId="7" fillId="0" borderId="0" xfId="2" applyNumberFormat="1" applyFont="1" applyBorder="1" applyAlignment="1">
      <alignment horizontal="right" vertical="top"/>
    </xf>
    <xf numFmtId="171" fontId="6" fillId="0" borderId="0" xfId="2" applyNumberFormat="1" applyFont="1" applyBorder="1" applyAlignment="1">
      <alignment vertical="top"/>
    </xf>
    <xf numFmtId="9" fontId="6" fillId="4" borderId="3" xfId="1" applyFont="1" applyFill="1" applyBorder="1" applyAlignment="1">
      <alignment vertical="top"/>
    </xf>
    <xf numFmtId="9" fontId="6" fillId="0" borderId="0" xfId="1" applyFont="1" applyAlignment="1">
      <alignment horizontal="right" vertical="top"/>
    </xf>
    <xf numFmtId="9" fontId="6" fillId="0" borderId="0" xfId="1" applyFont="1" applyAlignment="1">
      <alignment vertical="top"/>
    </xf>
    <xf numFmtId="9" fontId="7" fillId="0" borderId="2" xfId="1" applyFont="1" applyBorder="1" applyAlignment="1">
      <alignment horizontal="right" vertical="top"/>
    </xf>
    <xf numFmtId="9" fontId="6" fillId="0" borderId="2" xfId="1" applyFont="1" applyBorder="1" applyAlignment="1">
      <alignment vertical="top"/>
    </xf>
    <xf numFmtId="3" fontId="3" fillId="0" borderId="8" xfId="0" applyNumberFormat="1" applyFont="1" applyBorder="1" applyAlignment="1">
      <alignment vertical="top"/>
    </xf>
    <xf numFmtId="170" fontId="5" fillId="2" borderId="7" xfId="0" applyNumberFormat="1" applyFont="1" applyFill="1" applyBorder="1" applyAlignment="1">
      <alignment horizontal="center" vertical="top" wrapText="1"/>
    </xf>
    <xf numFmtId="9" fontId="6" fillId="0" borderId="8" xfId="1" applyFont="1" applyBorder="1" applyAlignment="1">
      <alignment vertical="top"/>
    </xf>
    <xf numFmtId="171" fontId="6" fillId="0" borderId="8" xfId="2" applyNumberFormat="1" applyFont="1" applyBorder="1" applyAlignment="1">
      <alignment vertical="top"/>
    </xf>
    <xf numFmtId="171" fontId="6" fillId="0" borderId="9" xfId="2" applyNumberFormat="1" applyFont="1" applyBorder="1" applyAlignment="1">
      <alignment vertical="top"/>
    </xf>
    <xf numFmtId="9" fontId="6" fillId="0" borderId="9" xfId="1" applyFont="1" applyBorder="1" applyAlignment="1">
      <alignment vertical="top"/>
    </xf>
    <xf numFmtId="165" fontId="6" fillId="0" borderId="10" xfId="0" applyNumberFormat="1" applyFont="1" applyBorder="1" applyAlignment="1">
      <alignment vertical="top"/>
    </xf>
    <xf numFmtId="3" fontId="6" fillId="0" borderId="8" xfId="0" applyNumberFormat="1" applyFont="1" applyBorder="1" applyAlignment="1">
      <alignment vertical="top"/>
    </xf>
    <xf numFmtId="0" fontId="11" fillId="6" borderId="1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13" fillId="7" borderId="0" xfId="0" applyFont="1" applyFill="1" applyAlignment="1">
      <alignment horizontal="left" vertical="center" wrapText="1" indent="1"/>
    </xf>
    <xf numFmtId="0" fontId="12" fillId="7" borderId="11" xfId="0" applyFont="1" applyFill="1" applyBorder="1" applyAlignment="1">
      <alignment vertical="center" wrapText="1"/>
    </xf>
    <xf numFmtId="0" fontId="13" fillId="7" borderId="0" xfId="0" applyFont="1" applyFill="1" applyAlignment="1">
      <alignment horizontal="left" vertical="center" wrapText="1" indent="2"/>
    </xf>
    <xf numFmtId="0" fontId="0" fillId="7" borderId="0" xfId="0" applyFill="1" applyAlignment="1">
      <alignment vertical="top" wrapText="1"/>
    </xf>
    <xf numFmtId="0" fontId="0" fillId="7" borderId="11" xfId="0" applyFill="1" applyBorder="1" applyAlignment="1">
      <alignment vertical="top" wrapText="1"/>
    </xf>
    <xf numFmtId="0" fontId="12" fillId="8" borderId="0" xfId="0" applyFont="1" applyFill="1" applyAlignment="1">
      <alignment vertical="center" wrapText="1"/>
    </xf>
    <xf numFmtId="0" fontId="13" fillId="8" borderId="0" xfId="0" applyFont="1" applyFill="1" applyAlignment="1">
      <alignment horizontal="left" vertical="center" wrapText="1" indent="1"/>
    </xf>
    <xf numFmtId="0" fontId="13" fillId="8" borderId="11" xfId="0" applyFont="1" applyFill="1" applyBorder="1" applyAlignment="1">
      <alignment horizontal="left" vertical="center" wrapText="1" indent="1"/>
    </xf>
    <xf numFmtId="0" fontId="13" fillId="7" borderId="11" xfId="0" applyFont="1" applyFill="1" applyBorder="1" applyAlignment="1">
      <alignment horizontal="left" vertical="center" wrapText="1" indent="1"/>
    </xf>
    <xf numFmtId="0" fontId="15" fillId="7" borderId="0" xfId="0" applyFont="1" applyFill="1" applyAlignment="1">
      <alignment horizontal="left" vertical="center" wrapText="1" indent="2"/>
    </xf>
    <xf numFmtId="0" fontId="11" fillId="7" borderId="12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11" fillId="7" borderId="11" xfId="0" applyFont="1" applyFill="1" applyBorder="1" applyAlignment="1">
      <alignment vertical="center" wrapText="1"/>
    </xf>
    <xf numFmtId="0" fontId="11" fillId="8" borderId="12" xfId="0" applyFont="1" applyFill="1" applyBorder="1" applyAlignment="1">
      <alignment vertical="center" wrapText="1"/>
    </xf>
    <xf numFmtId="0" fontId="11" fillId="8" borderId="0" xfId="0" applyFont="1" applyFill="1" applyAlignment="1">
      <alignment vertical="center" wrapText="1"/>
    </xf>
    <xf numFmtId="0" fontId="11" fillId="8" borderId="1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center" vertical="top" wrapText="1"/>
    </xf>
    <xf numFmtId="169" fontId="3" fillId="3" borderId="6" xfId="0" applyNumberFormat="1" applyFont="1" applyFill="1" applyBorder="1" applyAlignment="1">
      <alignment horizontal="center" vertical="top"/>
    </xf>
    <xf numFmtId="169" fontId="3" fillId="3" borderId="1" xfId="0" applyNumberFormat="1" applyFont="1" applyFill="1" applyBorder="1" applyAlignment="1">
      <alignment horizontal="center" vertical="top"/>
    </xf>
    <xf numFmtId="169" fontId="3" fillId="3" borderId="7" xfId="0" applyNumberFormat="1" applyFont="1" applyFill="1" applyBorder="1" applyAlignment="1">
      <alignment horizontal="center" vertical="top"/>
    </xf>
    <xf numFmtId="3" fontId="3" fillId="3" borderId="6" xfId="0" applyNumberFormat="1" applyFont="1" applyFill="1" applyBorder="1" applyAlignment="1">
      <alignment horizontal="center" vertical="top"/>
    </xf>
    <xf numFmtId="3" fontId="3" fillId="3" borderId="1" xfId="0" applyNumberFormat="1" applyFont="1" applyFill="1" applyBorder="1" applyAlignment="1">
      <alignment horizontal="center" vertical="top"/>
    </xf>
    <xf numFmtId="3" fontId="3" fillId="3" borderId="7" xfId="0" applyNumberFormat="1" applyFont="1" applyFill="1" applyBorder="1" applyAlignment="1">
      <alignment horizontal="center" vertical="top"/>
    </xf>
    <xf numFmtId="0" fontId="0" fillId="9" borderId="0" xfId="0" applyFill="1"/>
    <xf numFmtId="0" fontId="17" fillId="9" borderId="0" xfId="0" applyFont="1" applyFill="1" applyAlignment="1">
      <alignment horizontal="center"/>
    </xf>
    <xf numFmtId="0" fontId="18" fillId="9" borderId="0" xfId="0" applyFont="1" applyFill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65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</xdr:row>
      <xdr:rowOff>0</xdr:rowOff>
    </xdr:from>
    <xdr:to>
      <xdr:col>17</xdr:col>
      <xdr:colOff>77470</xdr:colOff>
      <xdr:row>14</xdr:row>
      <xdr:rowOff>25400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80C903-5B7D-4635-85D8-9EF41465EFE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537" b="25623"/>
        <a:stretch/>
      </xdr:blipFill>
      <xdr:spPr>
        <a:xfrm>
          <a:off x="5486400" y="1085850"/>
          <a:ext cx="4954270" cy="14700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0DCC9-9F83-41B7-B409-CE30CFFFEC0E}">
  <dimension ref="A1:AD39"/>
  <sheetViews>
    <sheetView tabSelected="1" workbookViewId="0">
      <selection activeCell="E28" sqref="E28"/>
    </sheetView>
  </sheetViews>
  <sheetFormatPr defaultRowHeight="14.5" x14ac:dyDescent="0.35"/>
  <sheetData>
    <row r="1" spans="1:30" x14ac:dyDescent="0.35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</row>
    <row r="2" spans="1:30" x14ac:dyDescent="0.3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</row>
    <row r="3" spans="1:30" x14ac:dyDescent="0.35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</row>
    <row r="4" spans="1:30" x14ac:dyDescent="0.35">
      <c r="A4" s="129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</row>
    <row r="5" spans="1:30" x14ac:dyDescent="0.35">
      <c r="A5" s="129"/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</row>
    <row r="6" spans="1:30" x14ac:dyDescent="0.35">
      <c r="A6" s="129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</row>
    <row r="7" spans="1:30" x14ac:dyDescent="0.35">
      <c r="A7" s="129"/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</row>
    <row r="8" spans="1:30" x14ac:dyDescent="0.35">
      <c r="A8" s="129"/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</row>
    <row r="9" spans="1:30" x14ac:dyDescent="0.35">
      <c r="A9" s="12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</row>
    <row r="10" spans="1:30" x14ac:dyDescent="0.35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</row>
    <row r="11" spans="1:30" x14ac:dyDescent="0.35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</row>
    <row r="12" spans="1:30" x14ac:dyDescent="0.35">
      <c r="A12" s="129"/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</row>
    <row r="13" spans="1:30" x14ac:dyDescent="0.35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</row>
    <row r="14" spans="1:30" x14ac:dyDescent="0.35">
      <c r="A14" s="129"/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</row>
    <row r="15" spans="1:30" x14ac:dyDescent="0.35">
      <c r="A15" s="129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</row>
    <row r="16" spans="1:30" x14ac:dyDescent="0.35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</row>
    <row r="17" spans="1:30" x14ac:dyDescent="0.35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</row>
    <row r="18" spans="1:30" x14ac:dyDescent="0.35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</row>
    <row r="19" spans="1:30" ht="30" x14ac:dyDescent="0.6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30" t="s">
        <v>89</v>
      </c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</row>
    <row r="20" spans="1:30" x14ac:dyDescent="0.35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</row>
    <row r="21" spans="1:30" x14ac:dyDescent="0.35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</row>
    <row r="22" spans="1:30" ht="26" x14ac:dyDescent="0.6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31" t="s">
        <v>85</v>
      </c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</row>
    <row r="23" spans="1:30" x14ac:dyDescent="0.35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</row>
    <row r="24" spans="1:30" x14ac:dyDescent="0.35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</row>
    <row r="25" spans="1:30" ht="26" x14ac:dyDescent="0.6">
      <c r="A25" s="129"/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31" t="s">
        <v>86</v>
      </c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</row>
    <row r="26" spans="1:30" ht="26" x14ac:dyDescent="0.6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31" t="s">
        <v>87</v>
      </c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</row>
    <row r="27" spans="1:30" x14ac:dyDescent="0.35">
      <c r="A27" s="129"/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</row>
    <row r="28" spans="1:30" x14ac:dyDescent="0.35">
      <c r="A28" s="129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</row>
    <row r="29" spans="1:30" ht="26" x14ac:dyDescent="0.6">
      <c r="A29" s="129"/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31" t="s">
        <v>88</v>
      </c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</row>
    <row r="30" spans="1:30" x14ac:dyDescent="0.35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</row>
    <row r="31" spans="1:30" x14ac:dyDescent="0.35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</row>
    <row r="32" spans="1:30" x14ac:dyDescent="0.35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29"/>
      <c r="AC32" s="129"/>
      <c r="AD32" s="129"/>
    </row>
    <row r="33" spans="1:30" x14ac:dyDescent="0.35">
      <c r="A33" s="12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</row>
    <row r="34" spans="1:30" x14ac:dyDescent="0.35">
      <c r="A34" s="129"/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</row>
    <row r="35" spans="1:30" x14ac:dyDescent="0.35">
      <c r="A35" s="129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</row>
    <row r="36" spans="1:30" x14ac:dyDescent="0.35">
      <c r="A36" s="129"/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</row>
    <row r="37" spans="1:30" x14ac:dyDescent="0.35">
      <c r="A37" s="129"/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</row>
    <row r="38" spans="1:30" x14ac:dyDescent="0.35">
      <c r="A38" s="129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</row>
    <row r="39" spans="1:30" x14ac:dyDescent="0.35">
      <c r="A39" s="129"/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  <c r="AB39" s="129"/>
      <c r="AC39" s="129"/>
      <c r="AD39" s="129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1DFC4-CEA8-4F44-8DD4-CCEB8ED8CCBE}">
  <sheetPr>
    <pageSetUpPr fitToPage="1"/>
  </sheetPr>
  <dimension ref="A1:H51"/>
  <sheetViews>
    <sheetView showGridLines="0" zoomScale="90" zoomScaleNormal="90" zoomScaleSheetLayoutView="80" workbookViewId="0">
      <selection activeCell="F64" sqref="F64"/>
    </sheetView>
  </sheetViews>
  <sheetFormatPr defaultColWidth="8.81640625" defaultRowHeight="14" x14ac:dyDescent="0.35"/>
  <cols>
    <col min="1" max="1" width="3.81640625" style="44" customWidth="1"/>
    <col min="2" max="2" width="15.7265625" style="2" customWidth="1"/>
    <col min="3" max="3" width="7.1796875" style="3" bestFit="1" customWidth="1"/>
    <col min="4" max="4" width="12.81640625" style="4" customWidth="1"/>
    <col min="5" max="5" width="41" style="5" customWidth="1"/>
    <col min="6" max="6" width="18.26953125" style="6" customWidth="1"/>
    <col min="7" max="7" width="15.7265625" style="7" customWidth="1"/>
    <col min="8" max="8" width="15.7265625" style="2" customWidth="1"/>
    <col min="9" max="16384" width="8.81640625" style="8"/>
  </cols>
  <sheetData>
    <row r="1" spans="1:8" ht="23" x14ac:dyDescent="0.35">
      <c r="A1" s="1" t="str">
        <f>'Project 1 September 19'!A1</f>
        <v>CLC PRODUCTIVITY MEASURES</v>
      </c>
    </row>
    <row r="2" spans="1:8" ht="23" x14ac:dyDescent="0.35">
      <c r="A2" s="1" t="str">
        <f>'Project 1 September 19'!A2</f>
        <v>APPENDIX A:</v>
      </c>
      <c r="D2" s="1" t="str">
        <f>'Project 1 September 19'!D2</f>
        <v>Project 1 Data Entry</v>
      </c>
    </row>
    <row r="3" spans="1:8" ht="23" x14ac:dyDescent="0.35">
      <c r="A3" s="1"/>
    </row>
    <row r="4" spans="1:8" ht="15" customHeight="1" x14ac:dyDescent="0.35">
      <c r="A4" s="1"/>
      <c r="B4" s="71" t="s">
        <v>1</v>
      </c>
      <c r="F4" s="123">
        <v>43952</v>
      </c>
      <c r="G4" s="124"/>
      <c r="H4" s="125"/>
    </row>
    <row r="5" spans="1:8" ht="15" customHeight="1" x14ac:dyDescent="0.35">
      <c r="A5" s="1"/>
      <c r="B5" s="71" t="s">
        <v>2</v>
      </c>
      <c r="F5" s="126" t="str">
        <f>'Worked Example'!F5:H5</f>
        <v>Residential</v>
      </c>
      <c r="G5" s="127"/>
      <c r="H5" s="128"/>
    </row>
    <row r="6" spans="1:8" ht="15" customHeight="1" x14ac:dyDescent="0.35">
      <c r="A6" s="1"/>
      <c r="B6" s="71" t="s">
        <v>31</v>
      </c>
      <c r="F6" s="126" t="str">
        <f>'Worked Example'!F6:H6</f>
        <v>London</v>
      </c>
      <c r="G6" s="127"/>
      <c r="H6" s="128"/>
    </row>
    <row r="7" spans="1:8" ht="15" customHeight="1" x14ac:dyDescent="0.35">
      <c r="A7" s="1"/>
      <c r="B7" s="71" t="s">
        <v>3</v>
      </c>
      <c r="F7" s="126" t="str">
        <f>'Worked Example'!F7:H7</f>
        <v>Apartment Block</v>
      </c>
      <c r="G7" s="127"/>
      <c r="H7" s="128"/>
    </row>
    <row r="8" spans="1:8" ht="15" customHeight="1" x14ac:dyDescent="0.35">
      <c r="A8" s="1"/>
      <c r="B8" s="71" t="s">
        <v>32</v>
      </c>
      <c r="F8" s="79" t="str">
        <f>'Worked Example'!F8</f>
        <v>None / Low</v>
      </c>
      <c r="G8" s="77" t="str">
        <f>'Worked Example'!G8</f>
        <v>Medium</v>
      </c>
      <c r="H8" s="78" t="str">
        <f>'Worked Example'!H8</f>
        <v>High</v>
      </c>
    </row>
    <row r="9" spans="1:8" ht="15.5" x14ac:dyDescent="0.35">
      <c r="A9" s="9"/>
      <c r="B9" s="10"/>
    </row>
    <row r="10" spans="1:8" s="15" customFormat="1" ht="13" x14ac:dyDescent="0.35">
      <c r="A10" s="11"/>
      <c r="B10" s="12" t="s">
        <v>4</v>
      </c>
      <c r="C10" s="122"/>
      <c r="D10" s="122"/>
      <c r="E10" s="122"/>
      <c r="F10" s="122"/>
      <c r="G10" s="13"/>
      <c r="H10" s="14"/>
    </row>
    <row r="11" spans="1:8" s="23" customFormat="1" ht="12.5" x14ac:dyDescent="0.35">
      <c r="A11" s="16"/>
      <c r="B11" s="17"/>
      <c r="C11" s="18"/>
      <c r="D11" s="19"/>
      <c r="E11" s="20"/>
      <c r="F11" s="21"/>
      <c r="G11" s="22"/>
      <c r="H11" s="17"/>
    </row>
    <row r="12" spans="1:8" s="23" customFormat="1" ht="13" x14ac:dyDescent="0.35">
      <c r="A12" s="24">
        <v>1</v>
      </c>
      <c r="B12" s="25" t="s">
        <v>5</v>
      </c>
      <c r="C12" s="18"/>
      <c r="D12" s="19"/>
      <c r="E12" s="20"/>
      <c r="F12" s="21"/>
      <c r="G12" s="22"/>
      <c r="H12" s="17"/>
    </row>
    <row r="13" spans="1:8" s="23" customFormat="1" ht="13" x14ac:dyDescent="0.35">
      <c r="A13" s="24"/>
      <c r="B13" s="42" t="s">
        <v>6</v>
      </c>
      <c r="C13" s="53" t="s">
        <v>19</v>
      </c>
      <c r="D13" s="19"/>
      <c r="F13" s="72">
        <v>0</v>
      </c>
      <c r="G13" s="22"/>
      <c r="H13" s="17"/>
    </row>
    <row r="14" spans="1:8" s="23" customFormat="1" ht="12.75" customHeight="1" x14ac:dyDescent="0.35">
      <c r="A14" s="24"/>
      <c r="B14" s="42" t="s">
        <v>7</v>
      </c>
      <c r="C14" s="53" t="s">
        <v>20</v>
      </c>
      <c r="D14" s="19"/>
      <c r="F14" s="72">
        <v>0</v>
      </c>
      <c r="G14" s="22"/>
      <c r="H14" s="17"/>
    </row>
    <row r="15" spans="1:8" s="23" customFormat="1" ht="13.5" thickBot="1" x14ac:dyDescent="0.4">
      <c r="A15" s="24"/>
      <c r="B15" s="42"/>
      <c r="C15" s="53"/>
      <c r="D15" s="19"/>
      <c r="G15" s="22"/>
      <c r="H15" s="17"/>
    </row>
    <row r="16" spans="1:8" s="23" customFormat="1" ht="13" thickBot="1" x14ac:dyDescent="0.4">
      <c r="A16" s="16"/>
      <c r="B16" s="17"/>
      <c r="C16" s="18"/>
      <c r="D16" s="32"/>
      <c r="E16" s="33"/>
      <c r="G16" s="54" t="s">
        <v>8</v>
      </c>
      <c r="H16" s="75" t="e">
        <f>$F$14/$F$13</f>
        <v>#DIV/0!</v>
      </c>
    </row>
    <row r="17" spans="1:8" s="23" customFormat="1" ht="12.5" x14ac:dyDescent="0.35">
      <c r="A17" s="16"/>
      <c r="B17" s="17"/>
      <c r="C17" s="18"/>
      <c r="D17" s="32"/>
      <c r="E17" s="33"/>
      <c r="F17" s="26"/>
      <c r="G17" s="22"/>
      <c r="H17" s="34"/>
    </row>
    <row r="18" spans="1:8" s="23" customFormat="1" ht="13" x14ac:dyDescent="0.35">
      <c r="A18" s="31">
        <v>2</v>
      </c>
      <c r="B18" s="35" t="s">
        <v>9</v>
      </c>
      <c r="C18" s="36"/>
      <c r="D18" s="37"/>
      <c r="E18" s="28"/>
      <c r="F18" s="29"/>
      <c r="G18" s="30"/>
      <c r="H18" s="27"/>
    </row>
    <row r="19" spans="1:8" s="23" customFormat="1" ht="13" x14ac:dyDescent="0.35">
      <c r="A19" s="45"/>
      <c r="B19" s="56" t="s">
        <v>6</v>
      </c>
      <c r="C19" s="53" t="s">
        <v>22</v>
      </c>
      <c r="D19" s="48"/>
      <c r="E19" s="49"/>
      <c r="F19" s="59">
        <v>0</v>
      </c>
      <c r="G19" s="51"/>
      <c r="H19" s="52"/>
    </row>
    <row r="20" spans="1:8" s="23" customFormat="1" ht="13" x14ac:dyDescent="0.35">
      <c r="A20" s="45"/>
      <c r="B20" s="56" t="s">
        <v>7</v>
      </c>
      <c r="C20" s="53" t="s">
        <v>21</v>
      </c>
      <c r="D20" s="48"/>
      <c r="E20" s="49"/>
      <c r="F20" s="58">
        <v>0</v>
      </c>
      <c r="G20" s="51"/>
      <c r="H20" s="52"/>
    </row>
    <row r="21" spans="1:8" s="23" customFormat="1" ht="13.5" thickBot="1" x14ac:dyDescent="0.4">
      <c r="A21" s="45"/>
      <c r="B21" s="56"/>
      <c r="C21" s="53"/>
      <c r="D21" s="48"/>
      <c r="E21" s="49"/>
      <c r="F21" s="49"/>
      <c r="G21" s="51"/>
      <c r="H21" s="52"/>
    </row>
    <row r="22" spans="1:8" s="23" customFormat="1" ht="13.5" thickBot="1" x14ac:dyDescent="0.4">
      <c r="A22" s="45"/>
      <c r="B22" s="46"/>
      <c r="C22" s="53"/>
      <c r="D22" s="48"/>
      <c r="E22" s="49"/>
      <c r="F22" s="50"/>
      <c r="G22" s="54" t="s">
        <v>26</v>
      </c>
      <c r="H22" s="73" t="e">
        <f>$F$19/$F$20</f>
        <v>#DIV/0!</v>
      </c>
    </row>
    <row r="23" spans="1:8" s="23" customFormat="1" ht="12.5" x14ac:dyDescent="0.35">
      <c r="A23" s="16"/>
      <c r="B23" s="17"/>
      <c r="C23" s="18"/>
      <c r="D23" s="32"/>
      <c r="E23" s="33"/>
      <c r="F23" s="26"/>
      <c r="G23" s="22"/>
      <c r="H23" s="34"/>
    </row>
    <row r="24" spans="1:8" s="23" customFormat="1" ht="13" x14ac:dyDescent="0.35">
      <c r="A24" s="31">
        <v>3</v>
      </c>
      <c r="B24" s="35" t="s">
        <v>10</v>
      </c>
      <c r="C24" s="36"/>
      <c r="D24" s="37"/>
      <c r="E24" s="28"/>
      <c r="F24" s="29"/>
      <c r="G24" s="30"/>
      <c r="H24" s="27"/>
    </row>
    <row r="25" spans="1:8" s="23" customFormat="1" ht="13" x14ac:dyDescent="0.35">
      <c r="A25" s="45"/>
      <c r="B25" s="56" t="s">
        <v>6</v>
      </c>
      <c r="C25" s="55" t="s">
        <v>29</v>
      </c>
      <c r="D25" s="48"/>
      <c r="E25" s="49"/>
      <c r="F25" s="57">
        <f>$F$14</f>
        <v>0</v>
      </c>
      <c r="H25" s="52"/>
    </row>
    <row r="26" spans="1:8" s="23" customFormat="1" ht="13" x14ac:dyDescent="0.35">
      <c r="A26" s="45"/>
      <c r="B26" s="56" t="s">
        <v>7</v>
      </c>
      <c r="C26" s="53" t="s">
        <v>30</v>
      </c>
      <c r="D26" s="48"/>
      <c r="E26" s="49"/>
      <c r="F26" s="74">
        <f>F19</f>
        <v>0</v>
      </c>
      <c r="H26" s="52"/>
    </row>
    <row r="27" spans="1:8" s="23" customFormat="1" ht="13.5" thickBot="1" x14ac:dyDescent="0.4">
      <c r="A27" s="45"/>
      <c r="B27" s="46"/>
      <c r="C27" s="47"/>
      <c r="D27" s="48"/>
      <c r="E27" s="49"/>
      <c r="F27" s="50"/>
      <c r="G27" s="51"/>
      <c r="H27" s="52"/>
    </row>
    <row r="28" spans="1:8" s="23" customFormat="1" ht="13.5" thickBot="1" x14ac:dyDescent="0.4">
      <c r="A28" s="45"/>
      <c r="B28" s="46"/>
      <c r="C28" s="53"/>
      <c r="D28" s="48"/>
      <c r="E28" s="49"/>
      <c r="F28" s="50"/>
      <c r="G28" s="54" t="s">
        <v>27</v>
      </c>
      <c r="H28" s="73" t="e">
        <f>F25/F26</f>
        <v>#DIV/0!</v>
      </c>
    </row>
    <row r="29" spans="1:8" s="23" customFormat="1" ht="13" x14ac:dyDescent="0.35">
      <c r="A29" s="45"/>
      <c r="B29" s="46"/>
      <c r="C29" s="47"/>
      <c r="D29" s="48"/>
      <c r="E29" s="49"/>
      <c r="F29" s="50"/>
      <c r="G29" s="51"/>
      <c r="H29" s="52"/>
    </row>
    <row r="30" spans="1:8" s="23" customFormat="1" ht="13" x14ac:dyDescent="0.35">
      <c r="A30" s="31">
        <v>4</v>
      </c>
      <c r="B30" s="35" t="s">
        <v>11</v>
      </c>
      <c r="C30" s="36"/>
      <c r="D30" s="37"/>
      <c r="E30" s="28"/>
      <c r="F30" s="29"/>
      <c r="G30" s="30"/>
      <c r="H30" s="27"/>
    </row>
    <row r="31" spans="1:8" s="23" customFormat="1" ht="15" customHeight="1" x14ac:dyDescent="0.35">
      <c r="A31" s="45"/>
      <c r="B31" s="56" t="s">
        <v>6</v>
      </c>
      <c r="C31" s="55" t="s">
        <v>15</v>
      </c>
      <c r="D31" s="48"/>
      <c r="E31" s="49"/>
      <c r="F31" s="61">
        <f>$F$14</f>
        <v>0</v>
      </c>
      <c r="G31" s="51"/>
      <c r="H31" s="52"/>
    </row>
    <row r="32" spans="1:8" s="23" customFormat="1" ht="15" customHeight="1" x14ac:dyDescent="0.35">
      <c r="A32" s="45"/>
      <c r="B32" s="56" t="s">
        <v>7</v>
      </c>
      <c r="C32" s="23" t="s">
        <v>23</v>
      </c>
      <c r="D32" s="48"/>
      <c r="E32" s="49"/>
      <c r="F32" s="60">
        <v>0</v>
      </c>
      <c r="G32" s="51"/>
      <c r="H32" s="52"/>
    </row>
    <row r="33" spans="1:8" s="23" customFormat="1" ht="15" customHeight="1" thickBot="1" x14ac:dyDescent="0.4">
      <c r="A33" s="45"/>
      <c r="B33" s="56"/>
      <c r="D33" s="48"/>
      <c r="E33" s="49"/>
      <c r="F33" s="49"/>
      <c r="G33" s="51"/>
      <c r="H33" s="52"/>
    </row>
    <row r="34" spans="1:8" s="23" customFormat="1" ht="13.5" thickBot="1" x14ac:dyDescent="0.4">
      <c r="A34" s="45"/>
      <c r="B34" s="46"/>
      <c r="C34" s="55"/>
      <c r="D34" s="48"/>
      <c r="E34" s="49"/>
      <c r="F34" s="50"/>
      <c r="G34" s="54" t="s">
        <v>28</v>
      </c>
      <c r="H34" s="73" t="e">
        <f>$F$31/$F$32</f>
        <v>#DIV/0!</v>
      </c>
    </row>
    <row r="35" spans="1:8" s="23" customFormat="1" ht="13" x14ac:dyDescent="0.35">
      <c r="A35" s="45"/>
      <c r="B35" s="46"/>
      <c r="C35" s="47"/>
      <c r="D35" s="48"/>
      <c r="E35" s="49"/>
      <c r="F35" s="50"/>
      <c r="G35" s="51"/>
      <c r="H35" s="52"/>
    </row>
    <row r="36" spans="1:8" s="23" customFormat="1" ht="13" x14ac:dyDescent="0.35">
      <c r="A36" s="31">
        <v>5</v>
      </c>
      <c r="B36" s="35" t="s">
        <v>24</v>
      </c>
      <c r="C36" s="36"/>
      <c r="D36" s="37"/>
      <c r="E36" s="28"/>
      <c r="F36" s="29"/>
      <c r="G36" s="30"/>
      <c r="H36" s="27"/>
    </row>
    <row r="37" spans="1:8" s="23" customFormat="1" ht="13" x14ac:dyDescent="0.35">
      <c r="A37" s="45"/>
      <c r="B37" s="56" t="s">
        <v>6</v>
      </c>
      <c r="C37" s="55" t="s">
        <v>16</v>
      </c>
      <c r="D37" s="48"/>
      <c r="E37" s="49"/>
      <c r="F37" s="72">
        <v>0</v>
      </c>
      <c r="G37" s="51"/>
      <c r="H37" s="52"/>
    </row>
    <row r="38" spans="1:8" s="23" customFormat="1" ht="13" x14ac:dyDescent="0.35">
      <c r="A38" s="45"/>
      <c r="B38" s="56" t="s">
        <v>7</v>
      </c>
      <c r="C38" s="55" t="s">
        <v>18</v>
      </c>
      <c r="D38" s="48"/>
      <c r="E38" s="49"/>
      <c r="F38" s="72">
        <v>0</v>
      </c>
      <c r="G38" s="62"/>
      <c r="H38" s="52"/>
    </row>
    <row r="39" spans="1:8" s="23" customFormat="1" ht="13.5" thickBot="1" x14ac:dyDescent="0.4">
      <c r="A39" s="45"/>
      <c r="B39" s="56"/>
      <c r="C39" s="55"/>
      <c r="D39" s="48"/>
      <c r="E39" s="49"/>
      <c r="F39" s="50"/>
      <c r="G39" s="51"/>
      <c r="H39" s="52"/>
    </row>
    <row r="40" spans="1:8" s="23" customFormat="1" ht="13.5" thickBot="1" x14ac:dyDescent="0.4">
      <c r="A40" s="45"/>
      <c r="B40" s="46"/>
      <c r="C40" s="55"/>
      <c r="D40" s="48"/>
      <c r="E40" s="49"/>
      <c r="F40" s="50"/>
      <c r="G40" s="54" t="s">
        <v>17</v>
      </c>
      <c r="H40" s="75" t="e">
        <f>F38/F37</f>
        <v>#DIV/0!</v>
      </c>
    </row>
    <row r="41" spans="1:8" s="23" customFormat="1" ht="13" x14ac:dyDescent="0.35">
      <c r="A41" s="63"/>
      <c r="B41" s="64"/>
      <c r="C41" s="65"/>
      <c r="D41" s="66"/>
      <c r="E41" s="67"/>
      <c r="F41" s="68"/>
      <c r="G41" s="69"/>
      <c r="H41" s="70"/>
    </row>
    <row r="42" spans="1:8" s="23" customFormat="1" ht="12.5" x14ac:dyDescent="0.35">
      <c r="A42" s="16"/>
      <c r="B42" s="17"/>
      <c r="C42" s="18"/>
      <c r="D42" s="19"/>
      <c r="E42" s="38"/>
      <c r="F42" s="21"/>
      <c r="G42" s="22"/>
      <c r="H42" s="17"/>
    </row>
    <row r="43" spans="1:8" s="23" customFormat="1" ht="13" x14ac:dyDescent="0.35">
      <c r="A43" s="39"/>
      <c r="B43" s="40" t="s">
        <v>12</v>
      </c>
      <c r="C43" s="18"/>
      <c r="D43" s="19"/>
      <c r="E43" s="41"/>
      <c r="F43" s="21"/>
      <c r="G43" s="22"/>
      <c r="H43" s="42"/>
    </row>
    <row r="44" spans="1:8" s="23" customFormat="1" ht="12.5" x14ac:dyDescent="0.35">
      <c r="A44" s="43"/>
      <c r="B44" s="40" t="s">
        <v>13</v>
      </c>
      <c r="C44" s="18"/>
      <c r="D44" s="19"/>
      <c r="E44" s="38"/>
      <c r="F44" s="21"/>
      <c r="G44" s="22"/>
      <c r="H44" s="17"/>
    </row>
    <row r="45" spans="1:8" s="23" customFormat="1" ht="12.5" x14ac:dyDescent="0.35">
      <c r="A45" s="17"/>
      <c r="B45" s="40" t="s">
        <v>48</v>
      </c>
      <c r="C45" s="18"/>
      <c r="D45" s="19"/>
      <c r="E45" s="20"/>
      <c r="F45" s="21"/>
      <c r="G45" s="22"/>
      <c r="H45" s="17"/>
    </row>
    <row r="46" spans="1:8" s="23" customFormat="1" ht="12.5" x14ac:dyDescent="0.35">
      <c r="A46" s="17"/>
      <c r="B46" s="17"/>
      <c r="C46" s="18"/>
      <c r="D46" s="19"/>
      <c r="E46" s="20"/>
      <c r="F46" s="21"/>
      <c r="G46" s="22"/>
      <c r="H46" s="17"/>
    </row>
    <row r="47" spans="1:8" s="23" customFormat="1" ht="12.5" x14ac:dyDescent="0.35">
      <c r="A47" s="16"/>
      <c r="B47" s="17"/>
      <c r="C47" s="18"/>
      <c r="D47" s="19"/>
      <c r="E47" s="20"/>
      <c r="F47" s="21"/>
      <c r="G47" s="22"/>
      <c r="H47" s="17"/>
    </row>
    <row r="48" spans="1:8" s="23" customFormat="1" ht="12.5" x14ac:dyDescent="0.35">
      <c r="A48" s="16"/>
      <c r="B48" s="17"/>
      <c r="C48" s="18"/>
      <c r="D48" s="19"/>
      <c r="E48" s="20"/>
      <c r="F48" s="21"/>
      <c r="G48" s="22"/>
      <c r="H48" s="17"/>
    </row>
    <row r="49" spans="1:8" s="23" customFormat="1" ht="12.5" x14ac:dyDescent="0.35">
      <c r="A49" s="16"/>
      <c r="B49" s="17"/>
      <c r="C49" s="18"/>
      <c r="D49" s="19"/>
      <c r="E49" s="20"/>
      <c r="F49" s="21"/>
      <c r="G49" s="22"/>
      <c r="H49" s="17"/>
    </row>
    <row r="50" spans="1:8" x14ac:dyDescent="0.35">
      <c r="A50" s="16"/>
      <c r="B50" s="17"/>
      <c r="C50" s="18"/>
      <c r="D50" s="19"/>
      <c r="E50" s="20"/>
      <c r="F50" s="21"/>
      <c r="G50" s="22"/>
      <c r="H50" s="17"/>
    </row>
    <row r="51" spans="1:8" x14ac:dyDescent="0.35">
      <c r="A51" s="16"/>
      <c r="B51" s="17"/>
      <c r="C51" s="18"/>
      <c r="D51" s="19"/>
      <c r="E51" s="20"/>
      <c r="F51" s="21"/>
      <c r="G51" s="22"/>
      <c r="H51" s="17"/>
    </row>
  </sheetData>
  <mergeCells count="6">
    <mergeCell ref="F4:H4"/>
    <mergeCell ref="F5:H5"/>
    <mergeCell ref="F6:H6"/>
    <mergeCell ref="F7:H7"/>
    <mergeCell ref="C10:D10"/>
    <mergeCell ref="E10:F10"/>
  </mergeCells>
  <pageMargins left="0.39370078740157483" right="0.31496062992125984" top="0.39370078740157483" bottom="0.35433070866141736" header="0.31496062992125984" footer="0.31496062992125984"/>
  <pageSetup paperSize="9" scale="73" orientation="portrait" r:id="rId1"/>
  <headerFooter>
    <oddFooter>&amp;R&amp;"Arial,Regular"&amp;9Page &amp;"Arial,Bold"&amp;P&amp;"Arial,Regular" of &amp;N&amp;L&amp;1#&amp;"Arial"&amp;10&amp;K000000Classification - Public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FC395-08DE-4E19-BC94-BB58591DA5AD}">
  <sheetPr>
    <pageSetUpPr fitToPage="1"/>
  </sheetPr>
  <dimension ref="A1:AF26"/>
  <sheetViews>
    <sheetView showGridLines="0" zoomScale="90" zoomScaleNormal="90" zoomScaleSheetLayoutView="80" workbookViewId="0">
      <selection activeCell="I48" sqref="I48"/>
    </sheetView>
  </sheetViews>
  <sheetFormatPr defaultColWidth="8.81640625" defaultRowHeight="14" x14ac:dyDescent="0.35"/>
  <cols>
    <col min="1" max="1" width="3.81640625" style="44" customWidth="1"/>
    <col min="2" max="2" width="15.7265625" style="2" customWidth="1"/>
    <col min="3" max="3" width="7.1796875" style="3" bestFit="1" customWidth="1"/>
    <col min="4" max="4" width="12.81640625" style="4" customWidth="1"/>
    <col min="5" max="5" width="18.26953125" style="5" customWidth="1"/>
    <col min="6" max="6" width="2.7265625" style="6" customWidth="1"/>
    <col min="7" max="7" width="18.26953125" style="7" customWidth="1"/>
    <col min="8" max="8" width="2.7265625" style="7" customWidth="1"/>
    <col min="9" max="9" width="18.26953125" style="2" customWidth="1"/>
    <col min="10" max="10" width="2.7265625" style="2" customWidth="1"/>
    <col min="11" max="11" width="18.26953125" style="8" customWidth="1"/>
    <col min="12" max="13" width="2.7265625" style="2" customWidth="1"/>
    <col min="14" max="14" width="18.26953125" style="8" customWidth="1"/>
    <col min="15" max="15" width="2.7265625" style="2" customWidth="1"/>
    <col min="16" max="16" width="18.26953125" style="8" customWidth="1"/>
    <col min="17" max="17" width="2.7265625" style="2" customWidth="1"/>
    <col min="18" max="18" width="18.26953125" style="8" customWidth="1"/>
    <col min="19" max="19" width="2.7265625" style="2" customWidth="1"/>
    <col min="20" max="20" width="18.26953125" style="8" customWidth="1"/>
    <col min="21" max="21" width="2.7265625" style="2" customWidth="1"/>
    <col min="22" max="22" width="18.26953125" style="8" customWidth="1"/>
    <col min="23" max="23" width="2.7265625" style="2" customWidth="1"/>
    <col min="24" max="24" width="18.26953125" style="8" customWidth="1"/>
    <col min="25" max="25" width="2.7265625" style="2" customWidth="1"/>
    <col min="26" max="26" width="18.26953125" style="8" customWidth="1"/>
    <col min="27" max="27" width="2.7265625" style="2" customWidth="1"/>
    <col min="28" max="28" width="18.26953125" style="8" customWidth="1"/>
    <col min="29" max="29" width="2.7265625" style="2" customWidth="1"/>
    <col min="30" max="30" width="18.26953125" style="8" customWidth="1"/>
    <col min="31" max="31" width="2.7265625" style="2" customWidth="1"/>
    <col min="32" max="46" width="18.26953125" style="8" customWidth="1"/>
    <col min="47" max="16384" width="8.81640625" style="8"/>
  </cols>
  <sheetData>
    <row r="1" spans="1:32" ht="23" x14ac:dyDescent="0.35">
      <c r="A1" s="1" t="str">
        <f>'Worked Example'!A1</f>
        <v>CLC PRODUCTIVITY MEASURES</v>
      </c>
    </row>
    <row r="2" spans="1:32" ht="23" x14ac:dyDescent="0.35">
      <c r="A2" s="1" t="str">
        <f>'Worked Example'!A2</f>
        <v>APPENDIX A:</v>
      </c>
      <c r="D2" s="1" t="s">
        <v>84</v>
      </c>
    </row>
    <row r="3" spans="1:32" ht="23" x14ac:dyDescent="0.35">
      <c r="A3" s="1"/>
    </row>
    <row r="4" spans="1:32" ht="15" customHeight="1" x14ac:dyDescent="0.35">
      <c r="A4" s="1"/>
      <c r="B4" s="71" t="s">
        <v>2</v>
      </c>
      <c r="E4" s="123" t="str">
        <f>'Worked Example'!F5</f>
        <v>Residential</v>
      </c>
      <c r="F4" s="124"/>
      <c r="G4" s="125"/>
      <c r="L4" s="95"/>
    </row>
    <row r="5" spans="1:32" ht="15" customHeight="1" x14ac:dyDescent="0.35">
      <c r="A5" s="1"/>
      <c r="B5" s="71" t="s">
        <v>31</v>
      </c>
      <c r="E5" s="123" t="str">
        <f>'Worked Example'!F6</f>
        <v>London</v>
      </c>
      <c r="F5" s="124"/>
      <c r="G5" s="125"/>
      <c r="L5" s="95"/>
    </row>
    <row r="6" spans="1:32" ht="15" customHeight="1" x14ac:dyDescent="0.35">
      <c r="A6" s="1"/>
      <c r="B6" s="71" t="s">
        <v>3</v>
      </c>
      <c r="E6" s="123" t="str">
        <f>'Worked Example'!F7</f>
        <v>Apartment Block</v>
      </c>
      <c r="F6" s="124"/>
      <c r="G6" s="125"/>
      <c r="L6" s="95"/>
    </row>
    <row r="7" spans="1:32" ht="15" customHeight="1" x14ac:dyDescent="0.35">
      <c r="A7" s="1"/>
      <c r="B7" s="71" t="s">
        <v>32</v>
      </c>
      <c r="E7" s="123" t="str">
        <f>'Worked Example'!F8</f>
        <v>None / Low</v>
      </c>
      <c r="F7" s="124"/>
      <c r="G7" s="125" t="str">
        <f>'Worked Example'!F8</f>
        <v>None / Low</v>
      </c>
      <c r="L7" s="95"/>
    </row>
    <row r="8" spans="1:32" ht="15.5" x14ac:dyDescent="0.35">
      <c r="A8" s="9"/>
      <c r="B8" s="10"/>
      <c r="L8" s="95"/>
    </row>
    <row r="9" spans="1:32" s="15" customFormat="1" ht="13.5" thickBot="1" x14ac:dyDescent="0.4">
      <c r="A9" s="11"/>
      <c r="B9" s="12" t="s">
        <v>51</v>
      </c>
      <c r="C9" s="122"/>
      <c r="D9" s="122"/>
      <c r="E9" s="80">
        <v>43709</v>
      </c>
      <c r="F9" s="80"/>
      <c r="G9" s="80">
        <v>43739</v>
      </c>
      <c r="H9" s="80"/>
      <c r="I9" s="80">
        <v>43770</v>
      </c>
      <c r="J9" s="80"/>
      <c r="K9" s="80">
        <v>43862</v>
      </c>
      <c r="L9" s="96"/>
      <c r="M9" s="80"/>
      <c r="N9" s="80">
        <v>43891</v>
      </c>
      <c r="O9" s="80"/>
      <c r="P9" s="80">
        <v>43922</v>
      </c>
      <c r="Q9" s="80"/>
      <c r="R9" s="80">
        <v>43952</v>
      </c>
      <c r="S9" s="80"/>
      <c r="T9" s="80">
        <v>43983</v>
      </c>
      <c r="U9" s="80"/>
      <c r="V9" s="80">
        <v>44013</v>
      </c>
      <c r="W9" s="80"/>
      <c r="X9" s="80">
        <v>44044</v>
      </c>
      <c r="Y9" s="80"/>
      <c r="Z9" s="80">
        <v>44075</v>
      </c>
      <c r="AA9" s="80"/>
      <c r="AB9" s="80">
        <v>44105</v>
      </c>
      <c r="AC9" s="80"/>
      <c r="AD9" s="80">
        <v>44136</v>
      </c>
      <c r="AE9" s="80"/>
      <c r="AF9" s="80">
        <v>44166</v>
      </c>
    </row>
    <row r="10" spans="1:32" s="23" customFormat="1" ht="13.5" thickBot="1" x14ac:dyDescent="0.4">
      <c r="A10" s="24">
        <v>1</v>
      </c>
      <c r="B10" s="25" t="s">
        <v>5</v>
      </c>
      <c r="C10" s="18"/>
      <c r="D10" s="19"/>
      <c r="E10" s="90" t="e">
        <f>'Project 1 September 19'!$H$16</f>
        <v>#DIV/0!</v>
      </c>
      <c r="F10" s="91"/>
      <c r="G10" s="90" t="e">
        <f>'Project 1 October 2019'!$H$16</f>
        <v>#DIV/0!</v>
      </c>
      <c r="H10" s="91"/>
      <c r="I10" s="90" t="e">
        <f>'Project 1 November 2019'!$H$16</f>
        <v>#DIV/0!</v>
      </c>
      <c r="J10" s="92"/>
      <c r="K10" s="90" t="e">
        <f>'Project 1 February 2020'!$H$16</f>
        <v>#DIV/0!</v>
      </c>
      <c r="L10" s="97"/>
      <c r="M10" s="92"/>
      <c r="N10" s="90" t="e">
        <f>'Project 1 March 2020'!$H$16</f>
        <v>#DIV/0!</v>
      </c>
      <c r="O10" s="92"/>
      <c r="P10" s="90" t="e">
        <f>'Project 1 April 2020'!$H$16</f>
        <v>#DIV/0!</v>
      </c>
      <c r="Q10" s="92"/>
      <c r="R10" s="90" t="e">
        <f>'Project 1 May 2020'!$H$16</f>
        <v>#DIV/0!</v>
      </c>
      <c r="S10" s="92"/>
      <c r="T10" s="90"/>
      <c r="U10" s="92"/>
      <c r="V10" s="90"/>
      <c r="W10" s="92"/>
      <c r="X10" s="90"/>
      <c r="Y10" s="92"/>
      <c r="Z10" s="90"/>
      <c r="AA10" s="92"/>
      <c r="AB10" s="90"/>
      <c r="AC10" s="92"/>
      <c r="AD10" s="90"/>
      <c r="AE10" s="92"/>
      <c r="AF10" s="90"/>
    </row>
    <row r="11" spans="1:32" s="23" customFormat="1" ht="13" thickBot="1" x14ac:dyDescent="0.4">
      <c r="A11" s="16"/>
      <c r="B11" s="17"/>
      <c r="C11" s="18"/>
      <c r="D11" s="32"/>
      <c r="E11" s="83"/>
      <c r="F11" s="84"/>
      <c r="G11" s="83"/>
      <c r="H11" s="84"/>
      <c r="I11" s="83"/>
      <c r="J11" s="82"/>
      <c r="K11" s="83"/>
      <c r="L11" s="98"/>
      <c r="M11" s="82"/>
      <c r="N11" s="83"/>
      <c r="O11" s="82"/>
      <c r="P11" s="83"/>
      <c r="Q11" s="82"/>
      <c r="R11" s="83"/>
      <c r="S11" s="82"/>
      <c r="T11" s="83"/>
      <c r="U11" s="82"/>
      <c r="V11" s="83"/>
      <c r="W11" s="82"/>
      <c r="X11" s="83"/>
      <c r="Y11" s="82"/>
      <c r="Z11" s="83"/>
      <c r="AA11" s="82"/>
      <c r="AB11" s="83"/>
      <c r="AC11" s="82"/>
      <c r="AD11" s="83"/>
      <c r="AE11" s="82"/>
      <c r="AF11" s="83"/>
    </row>
    <row r="12" spans="1:32" s="23" customFormat="1" ht="13.5" thickBot="1" x14ac:dyDescent="0.4">
      <c r="A12" s="31">
        <v>2</v>
      </c>
      <c r="B12" s="35" t="s">
        <v>9</v>
      </c>
      <c r="C12" s="36"/>
      <c r="D12" s="37"/>
      <c r="E12" s="81" t="e">
        <f>'Project 1 September 19'!$H$22</f>
        <v>#DIV/0!</v>
      </c>
      <c r="F12" s="85"/>
      <c r="G12" s="81" t="e">
        <f>'Project 1 October 2019'!$H$22</f>
        <v>#DIV/0!</v>
      </c>
      <c r="H12" s="85"/>
      <c r="I12" s="81" t="e">
        <f>'Project 1 November 2019'!$H$22</f>
        <v>#DIV/0!</v>
      </c>
      <c r="J12" s="86"/>
      <c r="K12" s="81" t="e">
        <f>'Project 1 February 2020'!$H$22</f>
        <v>#DIV/0!</v>
      </c>
      <c r="L12" s="99"/>
      <c r="M12" s="86"/>
      <c r="N12" s="81" t="e">
        <f>'Project 1 March 2020'!$H$22</f>
        <v>#DIV/0!</v>
      </c>
      <c r="O12" s="86"/>
      <c r="P12" s="81" t="e">
        <f>'Project 1 April 2020'!$H$22</f>
        <v>#DIV/0!</v>
      </c>
      <c r="Q12" s="86"/>
      <c r="R12" s="81" t="e">
        <f>'Project 1 May 2020'!$H$22</f>
        <v>#DIV/0!</v>
      </c>
      <c r="S12" s="86"/>
      <c r="T12" s="81"/>
      <c r="U12" s="86"/>
      <c r="V12" s="81"/>
      <c r="W12" s="86"/>
      <c r="X12" s="81"/>
      <c r="Y12" s="86"/>
      <c r="Z12" s="81"/>
      <c r="AA12" s="86"/>
      <c r="AB12" s="81"/>
      <c r="AC12" s="86"/>
      <c r="AD12" s="81"/>
      <c r="AE12" s="86"/>
      <c r="AF12" s="81"/>
    </row>
    <row r="13" spans="1:32" s="23" customFormat="1" ht="13" thickBot="1" x14ac:dyDescent="0.4">
      <c r="A13" s="16"/>
      <c r="B13" s="17"/>
      <c r="C13" s="18"/>
      <c r="D13" s="32"/>
      <c r="E13" s="83"/>
      <c r="F13" s="84"/>
      <c r="G13" s="83"/>
      <c r="H13" s="84"/>
      <c r="I13" s="83"/>
      <c r="J13" s="82"/>
      <c r="K13" s="83"/>
      <c r="L13" s="98"/>
      <c r="M13" s="82"/>
      <c r="N13" s="83"/>
      <c r="O13" s="82"/>
      <c r="P13" s="83"/>
      <c r="Q13" s="82"/>
      <c r="R13" s="83"/>
      <c r="S13" s="82"/>
      <c r="T13" s="83"/>
      <c r="U13" s="82"/>
      <c r="V13" s="83"/>
      <c r="W13" s="82"/>
      <c r="X13" s="83"/>
      <c r="Y13" s="82"/>
      <c r="Z13" s="83"/>
      <c r="AA13" s="82"/>
      <c r="AB13" s="83"/>
      <c r="AC13" s="82"/>
      <c r="AD13" s="83"/>
      <c r="AE13" s="82"/>
      <c r="AF13" s="83"/>
    </row>
    <row r="14" spans="1:32" s="23" customFormat="1" ht="13.5" thickBot="1" x14ac:dyDescent="0.4">
      <c r="A14" s="31">
        <v>3</v>
      </c>
      <c r="B14" s="35" t="s">
        <v>10</v>
      </c>
      <c r="C14" s="36"/>
      <c r="D14" s="37"/>
      <c r="E14" s="81" t="e">
        <f>'Project 1 September 19'!$H$28</f>
        <v>#DIV/0!</v>
      </c>
      <c r="F14" s="85"/>
      <c r="G14" s="81" t="e">
        <f>'Project 1 October 2019'!$H$28</f>
        <v>#DIV/0!</v>
      </c>
      <c r="H14" s="85"/>
      <c r="I14" s="81" t="e">
        <f>'Project 1 November 2019'!$H$28</f>
        <v>#DIV/0!</v>
      </c>
      <c r="J14" s="86"/>
      <c r="K14" s="81" t="e">
        <f>'Project 1 February 2020'!$H$28</f>
        <v>#DIV/0!</v>
      </c>
      <c r="L14" s="99"/>
      <c r="M14" s="86"/>
      <c r="N14" s="81" t="e">
        <f>'Project 1 March 2020'!$H$28</f>
        <v>#DIV/0!</v>
      </c>
      <c r="O14" s="86"/>
      <c r="P14" s="81" t="e">
        <f>'Project 1 April 2020'!$H$28</f>
        <v>#DIV/0!</v>
      </c>
      <c r="Q14" s="86"/>
      <c r="R14" s="81" t="e">
        <f>'Project 1 May 2020'!$H$28</f>
        <v>#DIV/0!</v>
      </c>
      <c r="S14" s="86"/>
      <c r="T14" s="81"/>
      <c r="U14" s="86"/>
      <c r="V14" s="81"/>
      <c r="W14" s="86"/>
      <c r="X14" s="81"/>
      <c r="Y14" s="86"/>
      <c r="Z14" s="81"/>
      <c r="AA14" s="86"/>
      <c r="AB14" s="81"/>
      <c r="AC14" s="86"/>
      <c r="AD14" s="81"/>
      <c r="AE14" s="86"/>
      <c r="AF14" s="81"/>
    </row>
    <row r="15" spans="1:32" s="23" customFormat="1" ht="13.5" thickBot="1" x14ac:dyDescent="0.4">
      <c r="A15" s="45"/>
      <c r="B15" s="46"/>
      <c r="C15" s="47"/>
      <c r="D15" s="48"/>
      <c r="E15" s="87"/>
      <c r="F15" s="88"/>
      <c r="G15" s="87"/>
      <c r="H15" s="88"/>
      <c r="I15" s="87"/>
      <c r="J15" s="89"/>
      <c r="K15" s="87"/>
      <c r="L15" s="98"/>
      <c r="M15" s="89"/>
      <c r="N15" s="87"/>
      <c r="O15" s="89"/>
      <c r="P15" s="87"/>
      <c r="Q15" s="89"/>
      <c r="R15" s="87"/>
      <c r="S15" s="89"/>
      <c r="T15" s="87"/>
      <c r="U15" s="89"/>
      <c r="V15" s="87"/>
      <c r="W15" s="89"/>
      <c r="X15" s="87"/>
      <c r="Y15" s="89"/>
      <c r="Z15" s="87"/>
      <c r="AA15" s="89"/>
      <c r="AB15" s="87"/>
      <c r="AC15" s="89"/>
      <c r="AD15" s="87"/>
      <c r="AE15" s="89"/>
      <c r="AF15" s="87"/>
    </row>
    <row r="16" spans="1:32" s="23" customFormat="1" ht="13.5" thickBot="1" x14ac:dyDescent="0.4">
      <c r="A16" s="31">
        <v>4</v>
      </c>
      <c r="B16" s="35" t="s">
        <v>11</v>
      </c>
      <c r="C16" s="36"/>
      <c r="D16" s="37"/>
      <c r="E16" s="81" t="e">
        <f>'Project 1 September 19'!$H$34</f>
        <v>#DIV/0!</v>
      </c>
      <c r="F16" s="85"/>
      <c r="G16" s="81" t="e">
        <f>'Project 1 October 2019'!$H$34</f>
        <v>#DIV/0!</v>
      </c>
      <c r="H16" s="85"/>
      <c r="I16" s="81" t="e">
        <f>'Project 1 November 2019'!$H$34</f>
        <v>#DIV/0!</v>
      </c>
      <c r="J16" s="86"/>
      <c r="K16" s="81" t="e">
        <f>'Project 1 February 2020'!$H$34</f>
        <v>#DIV/0!</v>
      </c>
      <c r="L16" s="99"/>
      <c r="M16" s="86"/>
      <c r="N16" s="81" t="e">
        <f>'Project 1 March 2020'!$H$34</f>
        <v>#DIV/0!</v>
      </c>
      <c r="O16" s="86"/>
      <c r="P16" s="81" t="e">
        <f>'Project 1 May 2020'!$H$34</f>
        <v>#DIV/0!</v>
      </c>
      <c r="Q16" s="86"/>
      <c r="R16" s="81" t="e">
        <f>'Project 1 May 2020'!$H$34</f>
        <v>#DIV/0!</v>
      </c>
      <c r="S16" s="86"/>
      <c r="T16" s="81"/>
      <c r="U16" s="86"/>
      <c r="V16" s="81"/>
      <c r="W16" s="86"/>
      <c r="X16" s="81"/>
      <c r="Y16" s="86"/>
      <c r="Z16" s="81"/>
      <c r="AA16" s="86"/>
      <c r="AB16" s="81"/>
      <c r="AC16" s="86"/>
      <c r="AD16" s="81"/>
      <c r="AE16" s="86"/>
      <c r="AF16" s="81"/>
    </row>
    <row r="17" spans="1:32" s="23" customFormat="1" ht="13.5" thickBot="1" x14ac:dyDescent="0.4">
      <c r="A17" s="45"/>
      <c r="B17" s="46"/>
      <c r="C17" s="47"/>
      <c r="D17" s="48"/>
      <c r="E17" s="87"/>
      <c r="F17" s="88"/>
      <c r="G17" s="87"/>
      <c r="H17" s="88"/>
      <c r="I17" s="87"/>
      <c r="J17" s="89"/>
      <c r="K17" s="87"/>
      <c r="L17" s="98"/>
      <c r="M17" s="89"/>
      <c r="N17" s="87"/>
      <c r="O17" s="89"/>
      <c r="P17" s="87"/>
      <c r="Q17" s="89"/>
      <c r="R17" s="87"/>
      <c r="S17" s="89"/>
      <c r="T17" s="87"/>
      <c r="U17" s="89"/>
      <c r="V17" s="87"/>
      <c r="W17" s="89"/>
      <c r="X17" s="87"/>
      <c r="Y17" s="89"/>
      <c r="Z17" s="87"/>
      <c r="AA17" s="89"/>
      <c r="AB17" s="87"/>
      <c r="AC17" s="89"/>
      <c r="AD17" s="87"/>
      <c r="AE17" s="89"/>
      <c r="AF17" s="87"/>
    </row>
    <row r="18" spans="1:32" s="23" customFormat="1" ht="13.5" thickBot="1" x14ac:dyDescent="0.4">
      <c r="A18" s="31">
        <v>5</v>
      </c>
      <c r="B18" s="35" t="s">
        <v>24</v>
      </c>
      <c r="C18" s="36"/>
      <c r="D18" s="37"/>
      <c r="E18" s="90" t="e">
        <f>'Project 1 September 19'!$H$40</f>
        <v>#DIV/0!</v>
      </c>
      <c r="F18" s="93"/>
      <c r="G18" s="90" t="e">
        <f>'Project 1 October 2019'!$H$40</f>
        <v>#DIV/0!</v>
      </c>
      <c r="H18" s="93"/>
      <c r="I18" s="90" t="e">
        <f>'Project 1 November 2019'!$H$40</f>
        <v>#DIV/0!</v>
      </c>
      <c r="J18" s="94"/>
      <c r="K18" s="90" t="e">
        <f>'Project 1 February 2020'!$H$40</f>
        <v>#DIV/0!</v>
      </c>
      <c r="L18" s="100"/>
      <c r="M18" s="94"/>
      <c r="N18" s="90" t="e">
        <f>'Project 1 March 2020'!$H$40</f>
        <v>#DIV/0!</v>
      </c>
      <c r="O18" s="94"/>
      <c r="P18" s="90" t="e">
        <f>'Project 1 April 2020'!$H$40</f>
        <v>#DIV/0!</v>
      </c>
      <c r="Q18" s="94"/>
      <c r="R18" s="90" t="e">
        <f>'Project 1 May 2020'!$H$40</f>
        <v>#DIV/0!</v>
      </c>
      <c r="S18" s="94"/>
      <c r="T18" s="90"/>
      <c r="U18" s="94"/>
      <c r="V18" s="90"/>
      <c r="W18" s="94"/>
      <c r="X18" s="90"/>
      <c r="Y18" s="94"/>
      <c r="Z18" s="90"/>
      <c r="AA18" s="94"/>
      <c r="AB18" s="90"/>
      <c r="AC18" s="94"/>
      <c r="AD18" s="90"/>
      <c r="AE18" s="94"/>
      <c r="AF18" s="90"/>
    </row>
    <row r="19" spans="1:32" s="23" customFormat="1" ht="13" x14ac:dyDescent="0.35">
      <c r="A19" s="63"/>
      <c r="B19" s="64"/>
      <c r="C19" s="65"/>
      <c r="D19" s="66"/>
      <c r="E19" s="67"/>
      <c r="F19" s="68"/>
      <c r="G19" s="68"/>
      <c r="H19" s="68"/>
      <c r="I19" s="69"/>
      <c r="J19" s="69"/>
      <c r="K19" s="70"/>
      <c r="L19" s="101"/>
      <c r="M19" s="69"/>
      <c r="N19" s="70"/>
      <c r="O19" s="69"/>
      <c r="P19" s="70"/>
      <c r="Q19" s="69"/>
      <c r="R19" s="70"/>
      <c r="S19" s="69"/>
      <c r="T19" s="70"/>
      <c r="U19" s="69"/>
      <c r="V19" s="70"/>
      <c r="W19" s="69"/>
      <c r="X19" s="70"/>
      <c r="Y19" s="69"/>
      <c r="Z19" s="70"/>
      <c r="AA19" s="69"/>
      <c r="AB19" s="70"/>
      <c r="AC19" s="69"/>
      <c r="AD19" s="70"/>
      <c r="AE19" s="69"/>
      <c r="AF19" s="70"/>
    </row>
    <row r="20" spans="1:32" s="23" customFormat="1" ht="12.5" x14ac:dyDescent="0.35">
      <c r="A20" s="16"/>
      <c r="B20" s="17"/>
      <c r="C20" s="18"/>
      <c r="D20" s="19"/>
      <c r="E20" s="38"/>
      <c r="F20" s="21"/>
      <c r="G20" s="22"/>
      <c r="H20" s="22"/>
      <c r="I20" s="17"/>
      <c r="J20" s="17"/>
      <c r="L20" s="102"/>
      <c r="M20" s="17"/>
      <c r="O20" s="17"/>
      <c r="Q20" s="17"/>
      <c r="S20" s="17"/>
      <c r="U20" s="17"/>
      <c r="W20" s="17"/>
      <c r="Y20" s="17"/>
      <c r="AA20" s="17"/>
      <c r="AC20" s="17"/>
      <c r="AE20" s="17"/>
    </row>
    <row r="21" spans="1:32" s="23" customFormat="1" ht="12.5" x14ac:dyDescent="0.35">
      <c r="A21" s="17"/>
      <c r="B21" s="17"/>
      <c r="C21" s="18"/>
      <c r="D21" s="19"/>
      <c r="E21" s="53" t="s">
        <v>50</v>
      </c>
      <c r="F21" s="21"/>
      <c r="G21" s="22"/>
      <c r="H21" s="22"/>
      <c r="I21" s="17"/>
      <c r="J21" s="17"/>
      <c r="L21" s="102"/>
      <c r="M21" s="17"/>
      <c r="O21" s="17"/>
      <c r="Q21" s="17"/>
      <c r="S21" s="17"/>
      <c r="U21" s="17"/>
      <c r="W21" s="17"/>
      <c r="Y21" s="17"/>
      <c r="AA21" s="17"/>
      <c r="AC21" s="17"/>
      <c r="AE21" s="17"/>
    </row>
    <row r="22" spans="1:32" s="23" customFormat="1" ht="12.5" x14ac:dyDescent="0.35">
      <c r="A22" s="16"/>
      <c r="B22" s="17"/>
      <c r="C22" s="18"/>
      <c r="D22" s="19"/>
      <c r="E22" s="53" t="s">
        <v>49</v>
      </c>
      <c r="F22" s="21"/>
      <c r="G22" s="22"/>
      <c r="H22" s="22"/>
      <c r="I22" s="17"/>
      <c r="J22" s="17"/>
      <c r="L22" s="102"/>
      <c r="M22" s="17"/>
      <c r="O22" s="17"/>
      <c r="Q22" s="17"/>
      <c r="S22" s="17"/>
      <c r="U22" s="17"/>
      <c r="W22" s="17"/>
      <c r="Y22" s="17"/>
      <c r="AA22" s="17"/>
      <c r="AC22" s="17"/>
      <c r="AE22" s="17"/>
    </row>
    <row r="23" spans="1:32" s="23" customFormat="1" ht="12.5" x14ac:dyDescent="0.35">
      <c r="A23" s="16"/>
      <c r="B23" s="17"/>
      <c r="C23" s="18"/>
      <c r="D23" s="19"/>
      <c r="E23" s="20"/>
      <c r="F23" s="21"/>
      <c r="G23" s="22"/>
      <c r="H23" s="22"/>
      <c r="I23" s="17"/>
      <c r="J23" s="17"/>
      <c r="L23" s="17"/>
      <c r="M23" s="17"/>
      <c r="O23" s="17"/>
      <c r="Q23" s="17"/>
      <c r="S23" s="17"/>
      <c r="U23" s="17"/>
      <c r="W23" s="17"/>
      <c r="Y23" s="17"/>
      <c r="AA23" s="17"/>
      <c r="AC23" s="17"/>
      <c r="AE23" s="17"/>
    </row>
    <row r="24" spans="1:32" s="23" customFormat="1" ht="12.5" x14ac:dyDescent="0.35">
      <c r="A24" s="16"/>
      <c r="B24" s="17"/>
      <c r="C24" s="18"/>
      <c r="D24" s="19"/>
      <c r="E24" s="20"/>
      <c r="F24" s="21"/>
      <c r="G24" s="22"/>
      <c r="H24" s="22"/>
      <c r="I24" s="17"/>
      <c r="J24" s="17"/>
      <c r="L24" s="17"/>
      <c r="M24" s="17"/>
      <c r="O24" s="17"/>
      <c r="Q24" s="17"/>
      <c r="S24" s="17"/>
      <c r="U24" s="17"/>
      <c r="W24" s="17"/>
      <c r="Y24" s="17"/>
      <c r="AA24" s="17"/>
      <c r="AC24" s="17"/>
      <c r="AE24" s="17"/>
    </row>
    <row r="25" spans="1:32" x14ac:dyDescent="0.35">
      <c r="A25" s="16"/>
      <c r="B25" s="17"/>
      <c r="C25" s="18"/>
      <c r="D25" s="19"/>
      <c r="E25" s="20"/>
      <c r="F25" s="21"/>
      <c r="G25" s="22"/>
      <c r="H25" s="22"/>
      <c r="I25" s="17"/>
      <c r="J25" s="17"/>
      <c r="L25" s="17"/>
      <c r="M25" s="17"/>
      <c r="O25" s="17"/>
      <c r="Q25" s="17"/>
      <c r="S25" s="17"/>
      <c r="U25" s="17"/>
      <c r="W25" s="17"/>
      <c r="Y25" s="17"/>
      <c r="AA25" s="17"/>
      <c r="AC25" s="17"/>
      <c r="AE25" s="17"/>
    </row>
    <row r="26" spans="1:32" x14ac:dyDescent="0.35">
      <c r="A26" s="16"/>
      <c r="B26" s="17"/>
      <c r="C26" s="18"/>
      <c r="D26" s="19"/>
      <c r="E26" s="20"/>
      <c r="F26" s="21"/>
      <c r="G26" s="22"/>
      <c r="H26" s="22"/>
      <c r="I26" s="17"/>
      <c r="J26" s="17"/>
      <c r="L26" s="17"/>
      <c r="M26" s="17"/>
      <c r="O26" s="17"/>
      <c r="Q26" s="17"/>
      <c r="S26" s="17"/>
      <c r="U26" s="17"/>
      <c r="W26" s="17"/>
      <c r="Y26" s="17"/>
      <c r="AA26" s="17"/>
      <c r="AC26" s="17"/>
      <c r="AE26" s="17"/>
    </row>
  </sheetData>
  <mergeCells count="5">
    <mergeCell ref="C9:D9"/>
    <mergeCell ref="E4:G4"/>
    <mergeCell ref="E5:G5"/>
    <mergeCell ref="E6:G6"/>
    <mergeCell ref="E7:G7"/>
  </mergeCells>
  <pageMargins left="0.39370078740157483" right="0.31496062992125984" top="0.39370078740157483" bottom="0.35433070866141736" header="0.31496062992125984" footer="0.31496062992125984"/>
  <pageSetup paperSize="9" scale="73" orientation="portrait" r:id="rId1"/>
  <headerFooter>
    <oddFooter>&amp;R&amp;"Arial,Regular"&amp;9Page &amp;"Arial,Bold"&amp;P&amp;"Arial,Regular" of &amp;N&amp;L&amp;1#&amp;"Arial"&amp;10&amp;K000000Classification -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279E6-4825-441D-B461-D87A25137C0E}">
  <sheetPr>
    <pageSetUpPr fitToPage="1"/>
  </sheetPr>
  <dimension ref="A1:C22"/>
  <sheetViews>
    <sheetView zoomScaleNormal="100" workbookViewId="0">
      <selection activeCell="A28" sqref="A28"/>
    </sheetView>
  </sheetViews>
  <sheetFormatPr defaultRowHeight="14.5" x14ac:dyDescent="0.35"/>
  <cols>
    <col min="1" max="1" width="24.1796875" customWidth="1"/>
    <col min="2" max="2" width="76.54296875" customWidth="1"/>
    <col min="3" max="3" width="47" customWidth="1"/>
  </cols>
  <sheetData>
    <row r="1" spans="1:3" ht="23" x14ac:dyDescent="0.35">
      <c r="A1" s="1" t="s">
        <v>0</v>
      </c>
    </row>
    <row r="2" spans="1:3" ht="23" x14ac:dyDescent="0.35">
      <c r="A2" s="1" t="s">
        <v>37</v>
      </c>
      <c r="B2" s="1" t="s">
        <v>83</v>
      </c>
    </row>
    <row r="4" spans="1:3" ht="15" thickBot="1" x14ac:dyDescent="0.4">
      <c r="A4" s="103" t="s">
        <v>52</v>
      </c>
      <c r="B4" s="103" t="s">
        <v>53</v>
      </c>
      <c r="C4" s="103" t="s">
        <v>54</v>
      </c>
    </row>
    <row r="5" spans="1:3" ht="25" x14ac:dyDescent="0.35">
      <c r="A5" s="116" t="s">
        <v>55</v>
      </c>
      <c r="B5" s="105" t="s">
        <v>56</v>
      </c>
      <c r="C5" s="105" t="s">
        <v>63</v>
      </c>
    </row>
    <row r="6" spans="1:3" x14ac:dyDescent="0.35">
      <c r="A6" s="117"/>
      <c r="B6" s="106" t="s">
        <v>57</v>
      </c>
      <c r="C6" s="108" t="s">
        <v>64</v>
      </c>
    </row>
    <row r="7" spans="1:3" x14ac:dyDescent="0.35">
      <c r="A7" s="117"/>
      <c r="B7" s="106" t="s">
        <v>58</v>
      </c>
      <c r="C7" s="108" t="s">
        <v>65</v>
      </c>
    </row>
    <row r="8" spans="1:3" x14ac:dyDescent="0.35">
      <c r="A8" s="117"/>
      <c r="B8" s="106" t="s">
        <v>59</v>
      </c>
      <c r="C8" s="108" t="s">
        <v>66</v>
      </c>
    </row>
    <row r="9" spans="1:3" x14ac:dyDescent="0.35">
      <c r="A9" s="117"/>
      <c r="B9" s="106" t="s">
        <v>60</v>
      </c>
      <c r="C9" s="104"/>
    </row>
    <row r="10" spans="1:3" ht="15" customHeight="1" x14ac:dyDescent="0.35">
      <c r="A10" s="117"/>
      <c r="B10" s="106" t="s">
        <v>61</v>
      </c>
      <c r="C10" s="109"/>
    </row>
    <row r="11" spans="1:3" ht="15" customHeight="1" thickBot="1" x14ac:dyDescent="0.4">
      <c r="A11" s="118"/>
      <c r="B11" s="107" t="s">
        <v>62</v>
      </c>
      <c r="C11" s="110"/>
    </row>
    <row r="12" spans="1:3" x14ac:dyDescent="0.35">
      <c r="A12" s="119" t="s">
        <v>67</v>
      </c>
      <c r="B12" s="111" t="s">
        <v>68</v>
      </c>
      <c r="C12" s="119"/>
    </row>
    <row r="13" spans="1:3" ht="25" x14ac:dyDescent="0.35">
      <c r="A13" s="120"/>
      <c r="B13" s="112" t="s">
        <v>69</v>
      </c>
      <c r="C13" s="120"/>
    </row>
    <row r="14" spans="1:3" x14ac:dyDescent="0.35">
      <c r="A14" s="120"/>
      <c r="B14" s="112" t="s">
        <v>70</v>
      </c>
      <c r="C14" s="120"/>
    </row>
    <row r="15" spans="1:3" x14ac:dyDescent="0.35">
      <c r="A15" s="120"/>
      <c r="B15" s="112" t="s">
        <v>71</v>
      </c>
      <c r="C15" s="120"/>
    </row>
    <row r="16" spans="1:3" ht="15" customHeight="1" thickBot="1" x14ac:dyDescent="0.4">
      <c r="A16" s="121"/>
      <c r="B16" s="113" t="s">
        <v>72</v>
      </c>
      <c r="C16" s="121"/>
    </row>
    <row r="17" spans="1:3" x14ac:dyDescent="0.35">
      <c r="A17" s="116" t="s">
        <v>73</v>
      </c>
      <c r="B17" s="105" t="s">
        <v>74</v>
      </c>
      <c r="C17" s="105" t="s">
        <v>80</v>
      </c>
    </row>
    <row r="18" spans="1:3" x14ac:dyDescent="0.35">
      <c r="A18" s="117"/>
      <c r="B18" s="106" t="s">
        <v>75</v>
      </c>
      <c r="C18" s="115" t="s">
        <v>81</v>
      </c>
    </row>
    <row r="19" spans="1:3" x14ac:dyDescent="0.35">
      <c r="A19" s="117"/>
      <c r="B19" s="106" t="s">
        <v>76</v>
      </c>
      <c r="C19" s="104"/>
    </row>
    <row r="20" spans="1:3" ht="25.5" customHeight="1" x14ac:dyDescent="0.35">
      <c r="A20" s="117"/>
      <c r="B20" s="106" t="s">
        <v>77</v>
      </c>
      <c r="C20" s="109"/>
    </row>
    <row r="21" spans="1:3" ht="25.5" customHeight="1" x14ac:dyDescent="0.35">
      <c r="A21" s="117"/>
      <c r="B21" s="106" t="s">
        <v>78</v>
      </c>
      <c r="C21" s="109"/>
    </row>
    <row r="22" spans="1:3" ht="25.5" customHeight="1" thickBot="1" x14ac:dyDescent="0.4">
      <c r="A22" s="118"/>
      <c r="B22" s="114" t="s">
        <v>79</v>
      </c>
      <c r="C22" s="110"/>
    </row>
  </sheetData>
  <mergeCells count="4">
    <mergeCell ref="A5:A11"/>
    <mergeCell ref="A12:A16"/>
    <mergeCell ref="C12:C16"/>
    <mergeCell ref="A17:A22"/>
  </mergeCells>
  <pageMargins left="0.7" right="0.7" top="0.75" bottom="0.75" header="0.3" footer="0.3"/>
  <pageSetup scale="82" orientation="landscape" r:id="rId1"/>
  <headerFooter>
    <oddFooter>&amp;L&amp;1#&amp;"Arial"&amp;10&amp;K000000Classification -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7DCFB-23F4-4A5F-8F80-30635A276939}">
  <sheetPr>
    <pageSetUpPr fitToPage="1"/>
  </sheetPr>
  <dimension ref="A1:J51"/>
  <sheetViews>
    <sheetView showGridLines="0" zoomScale="90" zoomScaleNormal="90" zoomScaleSheetLayoutView="80" workbookViewId="0">
      <selection activeCell="B47" sqref="B47"/>
    </sheetView>
  </sheetViews>
  <sheetFormatPr defaultColWidth="8.81640625" defaultRowHeight="14" x14ac:dyDescent="0.35"/>
  <cols>
    <col min="1" max="1" width="3.81640625" style="44" customWidth="1"/>
    <col min="2" max="2" width="15.7265625" style="2" customWidth="1"/>
    <col min="3" max="3" width="7.1796875" style="3" bestFit="1" customWidth="1"/>
    <col min="4" max="4" width="12.81640625" style="4" customWidth="1"/>
    <col min="5" max="5" width="41" style="5" customWidth="1"/>
    <col min="6" max="6" width="18.26953125" style="6" customWidth="1"/>
    <col min="7" max="7" width="15.7265625" style="7" customWidth="1"/>
    <col min="8" max="8" width="15.7265625" style="2" customWidth="1"/>
    <col min="9" max="16384" width="8.81640625" style="8"/>
  </cols>
  <sheetData>
    <row r="1" spans="1:10" ht="23" x14ac:dyDescent="0.35">
      <c r="A1" s="1" t="s">
        <v>0</v>
      </c>
    </row>
    <row r="2" spans="1:10" ht="23" x14ac:dyDescent="0.35">
      <c r="A2" s="1" t="s">
        <v>37</v>
      </c>
      <c r="D2" s="1" t="s">
        <v>47</v>
      </c>
    </row>
    <row r="3" spans="1:10" ht="23" x14ac:dyDescent="0.35">
      <c r="A3" s="1"/>
    </row>
    <row r="4" spans="1:10" ht="15" customHeight="1" x14ac:dyDescent="0.35">
      <c r="A4" s="1"/>
      <c r="B4" s="71" t="s">
        <v>1</v>
      </c>
      <c r="F4" s="123">
        <v>43983</v>
      </c>
      <c r="G4" s="124"/>
      <c r="H4" s="125"/>
      <c r="J4" s="8" t="s">
        <v>39</v>
      </c>
    </row>
    <row r="5" spans="1:10" ht="15" customHeight="1" x14ac:dyDescent="0.35">
      <c r="A5" s="1"/>
      <c r="B5" s="71" t="s">
        <v>2</v>
      </c>
      <c r="F5" s="126" t="s">
        <v>25</v>
      </c>
      <c r="G5" s="127"/>
      <c r="H5" s="128"/>
    </row>
    <row r="6" spans="1:10" ht="15" customHeight="1" x14ac:dyDescent="0.35">
      <c r="A6" s="1"/>
      <c r="B6" s="71" t="s">
        <v>31</v>
      </c>
      <c r="F6" s="126" t="s">
        <v>33</v>
      </c>
      <c r="G6" s="127"/>
      <c r="H6" s="128"/>
    </row>
    <row r="7" spans="1:10" ht="15" customHeight="1" x14ac:dyDescent="0.35">
      <c r="A7" s="1"/>
      <c r="B7" s="71" t="s">
        <v>3</v>
      </c>
      <c r="F7" s="126" t="s">
        <v>14</v>
      </c>
      <c r="G7" s="127"/>
      <c r="H7" s="128"/>
    </row>
    <row r="8" spans="1:10" ht="15" customHeight="1" x14ac:dyDescent="0.35">
      <c r="A8" s="1"/>
      <c r="B8" s="71" t="s">
        <v>32</v>
      </c>
      <c r="F8" s="79" t="s">
        <v>34</v>
      </c>
      <c r="G8" s="76" t="s">
        <v>35</v>
      </c>
      <c r="H8" s="78" t="s">
        <v>36</v>
      </c>
      <c r="J8" s="8" t="s">
        <v>40</v>
      </c>
    </row>
    <row r="9" spans="1:10" ht="15.5" x14ac:dyDescent="0.35">
      <c r="A9" s="9"/>
      <c r="B9" s="10"/>
    </row>
    <row r="10" spans="1:10" s="15" customFormat="1" ht="13" x14ac:dyDescent="0.35">
      <c r="A10" s="11"/>
      <c r="B10" s="12" t="s">
        <v>4</v>
      </c>
      <c r="C10" s="122"/>
      <c r="D10" s="122"/>
      <c r="E10" s="122"/>
      <c r="F10" s="122"/>
      <c r="G10" s="13"/>
      <c r="H10" s="14"/>
    </row>
    <row r="11" spans="1:10" s="23" customFormat="1" ht="12.5" x14ac:dyDescent="0.35">
      <c r="A11" s="16"/>
      <c r="B11" s="17"/>
      <c r="C11" s="18"/>
      <c r="D11" s="19"/>
      <c r="E11" s="20"/>
      <c r="F11" s="21"/>
      <c r="G11" s="22"/>
      <c r="H11" s="17"/>
    </row>
    <row r="12" spans="1:10" s="23" customFormat="1" ht="13" x14ac:dyDescent="0.35">
      <c r="A12" s="24">
        <v>1</v>
      </c>
      <c r="B12" s="25" t="s">
        <v>5</v>
      </c>
      <c r="C12" s="18"/>
      <c r="D12" s="19"/>
      <c r="E12" s="20"/>
      <c r="F12" s="21"/>
      <c r="G12" s="22"/>
      <c r="H12" s="17"/>
    </row>
    <row r="13" spans="1:10" s="23" customFormat="1" ht="13" x14ac:dyDescent="0.35">
      <c r="A13" s="24"/>
      <c r="B13" s="42" t="s">
        <v>6</v>
      </c>
      <c r="C13" s="53" t="s">
        <v>19</v>
      </c>
      <c r="D13" s="19"/>
      <c r="F13" s="72">
        <v>900000</v>
      </c>
      <c r="G13" s="22"/>
      <c r="H13" s="17"/>
      <c r="J13" s="23" t="s">
        <v>41</v>
      </c>
    </row>
    <row r="14" spans="1:10" s="23" customFormat="1" ht="12.75" customHeight="1" x14ac:dyDescent="0.35">
      <c r="A14" s="24"/>
      <c r="B14" s="42" t="s">
        <v>7</v>
      </c>
      <c r="C14" s="53" t="s">
        <v>20</v>
      </c>
      <c r="D14" s="19"/>
      <c r="F14" s="72">
        <v>500000</v>
      </c>
      <c r="G14" s="22"/>
      <c r="H14" s="17"/>
      <c r="J14" s="23" t="s">
        <v>42</v>
      </c>
    </row>
    <row r="15" spans="1:10" s="23" customFormat="1" ht="13.5" thickBot="1" x14ac:dyDescent="0.4">
      <c r="A15" s="24"/>
      <c r="B15" s="42"/>
      <c r="C15" s="53"/>
      <c r="D15" s="19"/>
      <c r="G15" s="22"/>
      <c r="H15" s="17"/>
    </row>
    <row r="16" spans="1:10" s="23" customFormat="1" ht="13" thickBot="1" x14ac:dyDescent="0.4">
      <c r="A16" s="16"/>
      <c r="B16" s="17"/>
      <c r="C16" s="18"/>
      <c r="D16" s="32"/>
      <c r="E16" s="33"/>
      <c r="G16" s="54" t="s">
        <v>8</v>
      </c>
      <c r="H16" s="75">
        <f>$F$14/$F$13</f>
        <v>0.55555555555555558</v>
      </c>
    </row>
    <row r="17" spans="1:10" s="23" customFormat="1" ht="12.5" x14ac:dyDescent="0.35">
      <c r="A17" s="16"/>
      <c r="B17" s="17"/>
      <c r="C17" s="18"/>
      <c r="D17" s="32"/>
      <c r="E17" s="33"/>
      <c r="F17" s="26"/>
      <c r="G17" s="22"/>
      <c r="H17" s="34"/>
    </row>
    <row r="18" spans="1:10" s="23" customFormat="1" ht="13" x14ac:dyDescent="0.35">
      <c r="A18" s="31">
        <v>2</v>
      </c>
      <c r="B18" s="35" t="s">
        <v>9</v>
      </c>
      <c r="C18" s="36"/>
      <c r="D18" s="37"/>
      <c r="E18" s="28"/>
      <c r="F18" s="29"/>
      <c r="G18" s="30"/>
      <c r="H18" s="27"/>
    </row>
    <row r="19" spans="1:10" s="23" customFormat="1" ht="13" x14ac:dyDescent="0.35">
      <c r="A19" s="45"/>
      <c r="B19" s="56" t="s">
        <v>6</v>
      </c>
      <c r="C19" s="53" t="s">
        <v>22</v>
      </c>
      <c r="D19" s="48"/>
      <c r="E19" s="49"/>
      <c r="F19" s="59">
        <v>800</v>
      </c>
      <c r="G19" s="51"/>
      <c r="H19" s="52"/>
      <c r="J19" s="23" t="s">
        <v>43</v>
      </c>
    </row>
    <row r="20" spans="1:10" s="23" customFormat="1" ht="13" x14ac:dyDescent="0.35">
      <c r="A20" s="45"/>
      <c r="B20" s="56" t="s">
        <v>7</v>
      </c>
      <c r="C20" s="53" t="s">
        <v>21</v>
      </c>
      <c r="D20" s="48"/>
      <c r="E20" s="49"/>
      <c r="F20" s="58">
        <f>22+(4*0.5)</f>
        <v>24</v>
      </c>
      <c r="G20" s="51"/>
      <c r="H20" s="52"/>
      <c r="J20" s="23" t="s">
        <v>44</v>
      </c>
    </row>
    <row r="21" spans="1:10" s="23" customFormat="1" ht="13.5" thickBot="1" x14ac:dyDescent="0.4">
      <c r="A21" s="45"/>
      <c r="B21" s="56"/>
      <c r="C21" s="53"/>
      <c r="D21" s="48"/>
      <c r="E21" s="49"/>
      <c r="F21" s="49"/>
      <c r="G21" s="51"/>
      <c r="H21" s="52"/>
    </row>
    <row r="22" spans="1:10" s="23" customFormat="1" ht="13.5" thickBot="1" x14ac:dyDescent="0.4">
      <c r="A22" s="45"/>
      <c r="B22" s="46"/>
      <c r="C22" s="53"/>
      <c r="D22" s="48"/>
      <c r="E22" s="49"/>
      <c r="F22" s="50"/>
      <c r="G22" s="54" t="s">
        <v>26</v>
      </c>
      <c r="H22" s="73">
        <f>$F$19/$F$20</f>
        <v>33.333333333333336</v>
      </c>
    </row>
    <row r="23" spans="1:10" s="23" customFormat="1" ht="12.5" x14ac:dyDescent="0.35">
      <c r="A23" s="16"/>
      <c r="B23" s="17"/>
      <c r="C23" s="18"/>
      <c r="D23" s="32"/>
      <c r="E23" s="33"/>
      <c r="F23" s="26"/>
      <c r="G23" s="22"/>
      <c r="H23" s="34"/>
    </row>
    <row r="24" spans="1:10" s="23" customFormat="1" ht="13" x14ac:dyDescent="0.35">
      <c r="A24" s="31">
        <v>3</v>
      </c>
      <c r="B24" s="35" t="s">
        <v>10</v>
      </c>
      <c r="C24" s="36"/>
      <c r="D24" s="37"/>
      <c r="E24" s="28"/>
      <c r="F24" s="29"/>
      <c r="G24" s="30"/>
      <c r="H24" s="27"/>
    </row>
    <row r="25" spans="1:10" s="23" customFormat="1" ht="13" x14ac:dyDescent="0.35">
      <c r="A25" s="45"/>
      <c r="B25" s="56" t="s">
        <v>6</v>
      </c>
      <c r="C25" s="55" t="s">
        <v>29</v>
      </c>
      <c r="D25" s="48"/>
      <c r="E25" s="49"/>
      <c r="F25" s="57">
        <f>$F$14</f>
        <v>500000</v>
      </c>
      <c r="H25" s="52"/>
    </row>
    <row r="26" spans="1:10" s="23" customFormat="1" ht="13" x14ac:dyDescent="0.35">
      <c r="A26" s="45"/>
      <c r="B26" s="56" t="s">
        <v>7</v>
      </c>
      <c r="C26" s="53" t="s">
        <v>30</v>
      </c>
      <c r="D26" s="48"/>
      <c r="E26" s="49"/>
      <c r="F26" s="74">
        <f>F19</f>
        <v>800</v>
      </c>
      <c r="H26" s="52"/>
    </row>
    <row r="27" spans="1:10" s="23" customFormat="1" ht="13.5" thickBot="1" x14ac:dyDescent="0.4">
      <c r="A27" s="45"/>
      <c r="B27" s="46"/>
      <c r="C27" s="47"/>
      <c r="D27" s="48"/>
      <c r="E27" s="49"/>
      <c r="F27" s="50"/>
      <c r="G27" s="51"/>
      <c r="H27" s="52"/>
    </row>
    <row r="28" spans="1:10" s="23" customFormat="1" ht="13.5" thickBot="1" x14ac:dyDescent="0.4">
      <c r="A28" s="45"/>
      <c r="B28" s="46"/>
      <c r="C28" s="53"/>
      <c r="D28" s="48"/>
      <c r="E28" s="49"/>
      <c r="F28" s="50"/>
      <c r="G28" s="54" t="s">
        <v>27</v>
      </c>
      <c r="H28" s="73">
        <f>F25/F26</f>
        <v>625</v>
      </c>
    </row>
    <row r="29" spans="1:10" s="23" customFormat="1" ht="13" x14ac:dyDescent="0.35">
      <c r="A29" s="45"/>
      <c r="B29" s="46"/>
      <c r="C29" s="47"/>
      <c r="D29" s="48"/>
      <c r="E29" s="49"/>
      <c r="F29" s="50"/>
      <c r="G29" s="51"/>
      <c r="H29" s="52"/>
    </row>
    <row r="30" spans="1:10" s="23" customFormat="1" ht="13" x14ac:dyDescent="0.35">
      <c r="A30" s="31">
        <v>4</v>
      </c>
      <c r="B30" s="35" t="s">
        <v>11</v>
      </c>
      <c r="C30" s="36"/>
      <c r="D30" s="37"/>
      <c r="E30" s="28"/>
      <c r="F30" s="29"/>
      <c r="G30" s="30"/>
      <c r="H30" s="27"/>
    </row>
    <row r="31" spans="1:10" s="23" customFormat="1" ht="15" customHeight="1" x14ac:dyDescent="0.35">
      <c r="A31" s="45"/>
      <c r="B31" s="56" t="s">
        <v>6</v>
      </c>
      <c r="C31" s="55" t="s">
        <v>15</v>
      </c>
      <c r="D31" s="48"/>
      <c r="E31" s="49"/>
      <c r="F31" s="61">
        <f>$F$14</f>
        <v>500000</v>
      </c>
      <c r="G31" s="51"/>
      <c r="H31" s="52"/>
    </row>
    <row r="32" spans="1:10" s="23" customFormat="1" ht="15" customHeight="1" x14ac:dyDescent="0.35">
      <c r="A32" s="45"/>
      <c r="B32" s="56" t="s">
        <v>7</v>
      </c>
      <c r="C32" s="23" t="s">
        <v>23</v>
      </c>
      <c r="D32" s="48"/>
      <c r="E32" s="49"/>
      <c r="F32" s="60">
        <f>F19*7.5</f>
        <v>6000</v>
      </c>
      <c r="G32" s="51"/>
      <c r="H32" s="52"/>
      <c r="J32" s="23" t="s">
        <v>82</v>
      </c>
    </row>
    <row r="33" spans="1:10" s="23" customFormat="1" ht="15" customHeight="1" thickBot="1" x14ac:dyDescent="0.4">
      <c r="A33" s="45"/>
      <c r="B33" s="56"/>
      <c r="D33" s="48"/>
      <c r="E33" s="49"/>
      <c r="F33" s="49"/>
      <c r="G33" s="51"/>
      <c r="H33" s="52"/>
    </row>
    <row r="34" spans="1:10" s="23" customFormat="1" ht="13.5" thickBot="1" x14ac:dyDescent="0.4">
      <c r="A34" s="45"/>
      <c r="B34" s="46"/>
      <c r="C34" s="55"/>
      <c r="D34" s="48"/>
      <c r="E34" s="49"/>
      <c r="F34" s="50"/>
      <c r="G34" s="54" t="s">
        <v>28</v>
      </c>
      <c r="H34" s="73">
        <f>$F$31/$F$32</f>
        <v>83.333333333333329</v>
      </c>
    </row>
    <row r="35" spans="1:10" s="23" customFormat="1" ht="13" x14ac:dyDescent="0.35">
      <c r="A35" s="45"/>
      <c r="B35" s="46"/>
      <c r="C35" s="47"/>
      <c r="D35" s="48"/>
      <c r="E35" s="49"/>
      <c r="F35" s="50"/>
      <c r="G35" s="51"/>
      <c r="H35" s="52"/>
    </row>
    <row r="36" spans="1:10" s="23" customFormat="1" ht="13" x14ac:dyDescent="0.35">
      <c r="A36" s="31">
        <v>5</v>
      </c>
      <c r="B36" s="35" t="s">
        <v>24</v>
      </c>
      <c r="C36" s="36"/>
      <c r="D36" s="37"/>
      <c r="E36" s="28"/>
      <c r="F36" s="29"/>
      <c r="G36" s="30"/>
      <c r="H36" s="27"/>
    </row>
    <row r="37" spans="1:10" s="23" customFormat="1" ht="13" x14ac:dyDescent="0.35">
      <c r="A37" s="45"/>
      <c r="B37" s="56" t="s">
        <v>6</v>
      </c>
      <c r="C37" s="55" t="s">
        <v>16</v>
      </c>
      <c r="D37" s="48"/>
      <c r="E37" s="49"/>
      <c r="F37" s="72">
        <v>3000000</v>
      </c>
      <c r="G37" s="51"/>
      <c r="H37" s="52"/>
      <c r="J37" s="23" t="s">
        <v>46</v>
      </c>
    </row>
    <row r="38" spans="1:10" s="23" customFormat="1" ht="13" x14ac:dyDescent="0.35">
      <c r="A38" s="45"/>
      <c r="B38" s="56" t="s">
        <v>7</v>
      </c>
      <c r="C38" s="55" t="s">
        <v>18</v>
      </c>
      <c r="D38" s="48"/>
      <c r="E38" s="49"/>
      <c r="F38" s="72">
        <v>3500000</v>
      </c>
      <c r="G38" s="62"/>
      <c r="H38" s="52"/>
      <c r="J38" s="23" t="s">
        <v>45</v>
      </c>
    </row>
    <row r="39" spans="1:10" s="23" customFormat="1" ht="13.5" thickBot="1" x14ac:dyDescent="0.4">
      <c r="A39" s="45"/>
      <c r="B39" s="56"/>
      <c r="C39" s="55"/>
      <c r="D39" s="48"/>
      <c r="E39" s="49"/>
      <c r="F39" s="50"/>
      <c r="G39" s="51"/>
      <c r="H39" s="52"/>
    </row>
    <row r="40" spans="1:10" s="23" customFormat="1" ht="13.5" thickBot="1" x14ac:dyDescent="0.4">
      <c r="A40" s="45"/>
      <c r="B40" s="46"/>
      <c r="C40" s="55"/>
      <c r="D40" s="48"/>
      <c r="E40" s="49"/>
      <c r="F40" s="50"/>
      <c r="G40" s="54" t="s">
        <v>17</v>
      </c>
      <c r="H40" s="75">
        <f>F38/F37</f>
        <v>1.1666666666666667</v>
      </c>
    </row>
    <row r="41" spans="1:10" s="23" customFormat="1" ht="13" x14ac:dyDescent="0.35">
      <c r="A41" s="63"/>
      <c r="B41" s="64"/>
      <c r="C41" s="65"/>
      <c r="D41" s="66"/>
      <c r="E41" s="67"/>
      <c r="F41" s="68"/>
      <c r="G41" s="69"/>
      <c r="H41" s="70"/>
    </row>
    <row r="42" spans="1:10" s="23" customFormat="1" ht="12.5" x14ac:dyDescent="0.35">
      <c r="A42" s="16"/>
      <c r="B42" s="17"/>
      <c r="C42" s="18"/>
      <c r="D42" s="19"/>
      <c r="E42" s="38"/>
      <c r="F42" s="21"/>
      <c r="G42" s="22"/>
      <c r="H42" s="17"/>
    </row>
    <row r="43" spans="1:10" s="23" customFormat="1" ht="13" x14ac:dyDescent="0.35">
      <c r="A43" s="39"/>
      <c r="B43" s="40" t="s">
        <v>12</v>
      </c>
      <c r="C43" s="18"/>
      <c r="D43" s="19"/>
      <c r="E43" s="41"/>
      <c r="F43" s="21"/>
      <c r="G43" s="22"/>
      <c r="H43" s="42"/>
    </row>
    <row r="44" spans="1:10" s="23" customFormat="1" ht="12.5" x14ac:dyDescent="0.35">
      <c r="A44" s="43"/>
      <c r="B44" s="40" t="s">
        <v>13</v>
      </c>
      <c r="C44" s="18"/>
      <c r="D44" s="19"/>
      <c r="E44" s="38"/>
      <c r="F44" s="21"/>
      <c r="G44" s="22"/>
      <c r="H44" s="17"/>
    </row>
    <row r="45" spans="1:10" s="23" customFormat="1" ht="12.5" x14ac:dyDescent="0.35">
      <c r="A45" s="17"/>
      <c r="B45" s="40" t="s">
        <v>48</v>
      </c>
      <c r="C45" s="18"/>
      <c r="D45" s="19"/>
      <c r="E45" s="20"/>
      <c r="F45" s="21"/>
      <c r="G45" s="22"/>
      <c r="H45" s="17"/>
    </row>
    <row r="46" spans="1:10" s="23" customFormat="1" ht="12.5" x14ac:dyDescent="0.35">
      <c r="A46" s="17"/>
      <c r="B46" s="17"/>
      <c r="C46" s="18"/>
      <c r="D46" s="19"/>
      <c r="E46" s="20"/>
      <c r="F46" s="21"/>
      <c r="G46" s="22"/>
      <c r="H46" s="17"/>
    </row>
    <row r="47" spans="1:10" s="23" customFormat="1" ht="12.5" x14ac:dyDescent="0.35">
      <c r="A47" s="16"/>
      <c r="B47" s="17"/>
      <c r="C47" s="18"/>
      <c r="D47" s="19"/>
      <c r="E47" s="20"/>
      <c r="F47" s="21"/>
      <c r="G47" s="22"/>
      <c r="H47" s="17"/>
    </row>
    <row r="48" spans="1:10" s="23" customFormat="1" ht="12.5" x14ac:dyDescent="0.35">
      <c r="A48" s="16"/>
      <c r="B48" s="17"/>
      <c r="C48" s="18"/>
      <c r="D48" s="19"/>
      <c r="E48" s="20"/>
      <c r="F48" s="21"/>
      <c r="G48" s="22"/>
      <c r="H48" s="17"/>
    </row>
    <row r="49" spans="1:8" s="23" customFormat="1" ht="12.5" x14ac:dyDescent="0.35">
      <c r="A49" s="16"/>
      <c r="B49" s="17"/>
      <c r="C49" s="18"/>
      <c r="D49" s="19"/>
      <c r="E49" s="20"/>
      <c r="F49" s="21"/>
      <c r="G49" s="22"/>
      <c r="H49" s="17"/>
    </row>
    <row r="50" spans="1:8" x14ac:dyDescent="0.35">
      <c r="A50" s="16"/>
      <c r="B50" s="17"/>
      <c r="C50" s="18"/>
      <c r="D50" s="19"/>
      <c r="E50" s="20"/>
      <c r="F50" s="21"/>
      <c r="G50" s="22"/>
      <c r="H50" s="17"/>
    </row>
    <row r="51" spans="1:8" x14ac:dyDescent="0.35">
      <c r="A51" s="16"/>
      <c r="B51" s="17"/>
      <c r="C51" s="18"/>
      <c r="D51" s="19"/>
      <c r="E51" s="20"/>
      <c r="F51" s="21"/>
      <c r="G51" s="22"/>
      <c r="H51" s="17"/>
    </row>
  </sheetData>
  <mergeCells count="6">
    <mergeCell ref="C10:D10"/>
    <mergeCell ref="E10:F10"/>
    <mergeCell ref="F4:H4"/>
    <mergeCell ref="F5:H5"/>
    <mergeCell ref="F7:H7"/>
    <mergeCell ref="F6:H6"/>
  </mergeCells>
  <pageMargins left="0.39370078740157483" right="0.31496062992125984" top="0.39370078740157483" bottom="0.35433070866141736" header="0.31496062992125984" footer="0.31496062992125984"/>
  <pageSetup paperSize="9" scale="73" orientation="portrait" r:id="rId1"/>
  <headerFooter>
    <oddFooter>&amp;R&amp;"Arial,Regular"&amp;9Page &amp;"Arial,Bold"&amp;P&amp;"Arial,Regular" of &amp;N&amp;L&amp;1#&amp;"Arial"&amp;10&amp;K000000Classification -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15F56-544F-4C25-BC24-935F889D482E}">
  <sheetPr>
    <pageSetUpPr fitToPage="1"/>
  </sheetPr>
  <dimension ref="A1:H51"/>
  <sheetViews>
    <sheetView showGridLines="0" zoomScale="90" zoomScaleNormal="90" zoomScaleSheetLayoutView="80" workbookViewId="0">
      <selection activeCell="H16" sqref="H16"/>
    </sheetView>
  </sheetViews>
  <sheetFormatPr defaultColWidth="8.81640625" defaultRowHeight="14" x14ac:dyDescent="0.35"/>
  <cols>
    <col min="1" max="1" width="3.81640625" style="44" customWidth="1"/>
    <col min="2" max="2" width="15.7265625" style="2" customWidth="1"/>
    <col min="3" max="3" width="7.1796875" style="3" bestFit="1" customWidth="1"/>
    <col min="4" max="4" width="12.81640625" style="4" customWidth="1"/>
    <col min="5" max="5" width="41" style="5" customWidth="1"/>
    <col min="6" max="6" width="18.26953125" style="6" customWidth="1"/>
    <col min="7" max="7" width="15.7265625" style="7" customWidth="1"/>
    <col min="8" max="8" width="15.7265625" style="2" customWidth="1"/>
    <col min="9" max="16384" width="8.81640625" style="8"/>
  </cols>
  <sheetData>
    <row r="1" spans="1:8" ht="23" x14ac:dyDescent="0.35">
      <c r="A1" s="1" t="s">
        <v>0</v>
      </c>
    </row>
    <row r="2" spans="1:8" ht="23" x14ac:dyDescent="0.35">
      <c r="A2" s="1" t="s">
        <v>37</v>
      </c>
      <c r="D2" s="1" t="s">
        <v>38</v>
      </c>
    </row>
    <row r="3" spans="1:8" ht="23" x14ac:dyDescent="0.35">
      <c r="A3" s="1"/>
    </row>
    <row r="4" spans="1:8" ht="15" customHeight="1" x14ac:dyDescent="0.35">
      <c r="A4" s="1"/>
      <c r="B4" s="71" t="s">
        <v>1</v>
      </c>
      <c r="F4" s="123">
        <v>43709</v>
      </c>
      <c r="G4" s="124"/>
      <c r="H4" s="125"/>
    </row>
    <row r="5" spans="1:8" ht="15" customHeight="1" x14ac:dyDescent="0.35">
      <c r="A5" s="1"/>
      <c r="B5" s="71" t="s">
        <v>2</v>
      </c>
      <c r="F5" s="126" t="str">
        <f>'Worked Example'!F5:H5</f>
        <v>Residential</v>
      </c>
      <c r="G5" s="127"/>
      <c r="H5" s="128"/>
    </row>
    <row r="6" spans="1:8" ht="15" customHeight="1" x14ac:dyDescent="0.35">
      <c r="A6" s="1"/>
      <c r="B6" s="71" t="s">
        <v>31</v>
      </c>
      <c r="F6" s="126" t="str">
        <f>'Worked Example'!F6:H6</f>
        <v>London</v>
      </c>
      <c r="G6" s="127"/>
      <c r="H6" s="128"/>
    </row>
    <row r="7" spans="1:8" ht="15" customHeight="1" x14ac:dyDescent="0.35">
      <c r="A7" s="1"/>
      <c r="B7" s="71" t="s">
        <v>3</v>
      </c>
      <c r="F7" s="126" t="str">
        <f>'Worked Example'!F7:H7</f>
        <v>Apartment Block</v>
      </c>
      <c r="G7" s="127"/>
      <c r="H7" s="128"/>
    </row>
    <row r="8" spans="1:8" ht="15" customHeight="1" x14ac:dyDescent="0.35">
      <c r="A8" s="1"/>
      <c r="B8" s="71" t="s">
        <v>32</v>
      </c>
      <c r="F8" s="79" t="str">
        <f>'Worked Example'!F8</f>
        <v>None / Low</v>
      </c>
      <c r="G8" s="77" t="str">
        <f>'Worked Example'!G8</f>
        <v>Medium</v>
      </c>
      <c r="H8" s="78" t="str">
        <f>'Worked Example'!H8</f>
        <v>High</v>
      </c>
    </row>
    <row r="9" spans="1:8" ht="15.5" x14ac:dyDescent="0.35">
      <c r="A9" s="9"/>
      <c r="B9" s="10"/>
    </row>
    <row r="10" spans="1:8" s="15" customFormat="1" ht="13" x14ac:dyDescent="0.35">
      <c r="A10" s="11"/>
      <c r="B10" s="12" t="s">
        <v>4</v>
      </c>
      <c r="C10" s="122"/>
      <c r="D10" s="122"/>
      <c r="E10" s="122"/>
      <c r="F10" s="122"/>
      <c r="G10" s="13"/>
      <c r="H10" s="14"/>
    </row>
    <row r="11" spans="1:8" s="23" customFormat="1" ht="12.5" x14ac:dyDescent="0.35">
      <c r="A11" s="16"/>
      <c r="B11" s="17"/>
      <c r="C11" s="18"/>
      <c r="D11" s="19"/>
      <c r="E11" s="20"/>
      <c r="F11" s="21"/>
      <c r="G11" s="22"/>
      <c r="H11" s="17"/>
    </row>
    <row r="12" spans="1:8" s="23" customFormat="1" ht="13" x14ac:dyDescent="0.35">
      <c r="A12" s="24">
        <v>1</v>
      </c>
      <c r="B12" s="25" t="s">
        <v>5</v>
      </c>
      <c r="C12" s="18"/>
      <c r="D12" s="19"/>
      <c r="E12" s="20"/>
      <c r="F12" s="21"/>
      <c r="G12" s="22"/>
      <c r="H12" s="17"/>
    </row>
    <row r="13" spans="1:8" s="23" customFormat="1" ht="13" x14ac:dyDescent="0.35">
      <c r="A13" s="24"/>
      <c r="B13" s="42" t="s">
        <v>6</v>
      </c>
      <c r="C13" s="53" t="s">
        <v>19</v>
      </c>
      <c r="D13" s="19"/>
      <c r="F13" s="72">
        <v>0</v>
      </c>
      <c r="G13" s="22"/>
      <c r="H13" s="17"/>
    </row>
    <row r="14" spans="1:8" s="23" customFormat="1" ht="12.75" customHeight="1" x14ac:dyDescent="0.35">
      <c r="A14" s="24"/>
      <c r="B14" s="42" t="s">
        <v>7</v>
      </c>
      <c r="C14" s="53" t="s">
        <v>20</v>
      </c>
      <c r="D14" s="19"/>
      <c r="F14" s="72">
        <v>0</v>
      </c>
      <c r="G14" s="22"/>
      <c r="H14" s="17"/>
    </row>
    <row r="15" spans="1:8" s="23" customFormat="1" ht="13.5" thickBot="1" x14ac:dyDescent="0.4">
      <c r="A15" s="24"/>
      <c r="B15" s="42"/>
      <c r="C15" s="53"/>
      <c r="D15" s="19"/>
      <c r="G15" s="22"/>
      <c r="H15" s="17"/>
    </row>
    <row r="16" spans="1:8" s="23" customFormat="1" ht="13" thickBot="1" x14ac:dyDescent="0.4">
      <c r="A16" s="16"/>
      <c r="B16" s="17"/>
      <c r="C16" s="18"/>
      <c r="D16" s="32"/>
      <c r="E16" s="33"/>
      <c r="G16" s="54" t="s">
        <v>8</v>
      </c>
      <c r="H16" s="75" t="e">
        <f>$F$14/$F$13</f>
        <v>#DIV/0!</v>
      </c>
    </row>
    <row r="17" spans="1:8" s="23" customFormat="1" ht="12.5" x14ac:dyDescent="0.35">
      <c r="A17" s="16"/>
      <c r="B17" s="17"/>
      <c r="C17" s="18"/>
      <c r="D17" s="32"/>
      <c r="E17" s="33"/>
      <c r="F17" s="26"/>
      <c r="G17" s="22"/>
      <c r="H17" s="34"/>
    </row>
    <row r="18" spans="1:8" s="23" customFormat="1" ht="13" x14ac:dyDescent="0.35">
      <c r="A18" s="31">
        <v>2</v>
      </c>
      <c r="B18" s="35" t="s">
        <v>9</v>
      </c>
      <c r="C18" s="36"/>
      <c r="D18" s="37"/>
      <c r="E18" s="28"/>
      <c r="F18" s="29"/>
      <c r="G18" s="30"/>
      <c r="H18" s="27"/>
    </row>
    <row r="19" spans="1:8" s="23" customFormat="1" ht="13" x14ac:dyDescent="0.35">
      <c r="A19" s="45"/>
      <c r="B19" s="56" t="s">
        <v>6</v>
      </c>
      <c r="C19" s="53" t="s">
        <v>22</v>
      </c>
      <c r="D19" s="48"/>
      <c r="E19" s="49"/>
      <c r="F19" s="59">
        <v>0</v>
      </c>
      <c r="G19" s="51"/>
      <c r="H19" s="52"/>
    </row>
    <row r="20" spans="1:8" s="23" customFormat="1" ht="13" x14ac:dyDescent="0.35">
      <c r="A20" s="45"/>
      <c r="B20" s="56" t="s">
        <v>7</v>
      </c>
      <c r="C20" s="53" t="s">
        <v>21</v>
      </c>
      <c r="D20" s="48"/>
      <c r="E20" s="49"/>
      <c r="F20" s="58">
        <v>0</v>
      </c>
      <c r="G20" s="51"/>
      <c r="H20" s="52"/>
    </row>
    <row r="21" spans="1:8" s="23" customFormat="1" ht="13.5" thickBot="1" x14ac:dyDescent="0.4">
      <c r="A21" s="45"/>
      <c r="B21" s="56"/>
      <c r="C21" s="53"/>
      <c r="D21" s="48"/>
      <c r="E21" s="49"/>
      <c r="F21" s="49"/>
      <c r="G21" s="51"/>
      <c r="H21" s="52"/>
    </row>
    <row r="22" spans="1:8" s="23" customFormat="1" ht="13.5" thickBot="1" x14ac:dyDescent="0.4">
      <c r="A22" s="45"/>
      <c r="B22" s="46"/>
      <c r="C22" s="53"/>
      <c r="D22" s="48"/>
      <c r="E22" s="49"/>
      <c r="F22" s="50"/>
      <c r="G22" s="54" t="s">
        <v>26</v>
      </c>
      <c r="H22" s="73" t="e">
        <f>$F$19/$F$20</f>
        <v>#DIV/0!</v>
      </c>
    </row>
    <row r="23" spans="1:8" s="23" customFormat="1" ht="12.5" x14ac:dyDescent="0.35">
      <c r="A23" s="16"/>
      <c r="B23" s="17"/>
      <c r="C23" s="18"/>
      <c r="D23" s="32"/>
      <c r="E23" s="33"/>
      <c r="F23" s="26"/>
      <c r="G23" s="22"/>
      <c r="H23" s="34"/>
    </row>
    <row r="24" spans="1:8" s="23" customFormat="1" ht="13" x14ac:dyDescent="0.35">
      <c r="A24" s="31">
        <v>3</v>
      </c>
      <c r="B24" s="35" t="s">
        <v>10</v>
      </c>
      <c r="C24" s="36"/>
      <c r="D24" s="37"/>
      <c r="E24" s="28"/>
      <c r="F24" s="29"/>
      <c r="G24" s="30"/>
      <c r="H24" s="27"/>
    </row>
    <row r="25" spans="1:8" s="23" customFormat="1" ht="13" x14ac:dyDescent="0.35">
      <c r="A25" s="45"/>
      <c r="B25" s="56" t="s">
        <v>6</v>
      </c>
      <c r="C25" s="55" t="s">
        <v>29</v>
      </c>
      <c r="D25" s="48"/>
      <c r="E25" s="49"/>
      <c r="F25" s="57">
        <f>$F$14</f>
        <v>0</v>
      </c>
      <c r="H25" s="52"/>
    </row>
    <row r="26" spans="1:8" s="23" customFormat="1" ht="13" x14ac:dyDescent="0.35">
      <c r="A26" s="45"/>
      <c r="B26" s="56" t="s">
        <v>7</v>
      </c>
      <c r="C26" s="53" t="s">
        <v>30</v>
      </c>
      <c r="D26" s="48"/>
      <c r="E26" s="49"/>
      <c r="F26" s="74">
        <f>F19</f>
        <v>0</v>
      </c>
      <c r="H26" s="52"/>
    </row>
    <row r="27" spans="1:8" s="23" customFormat="1" ht="13.5" thickBot="1" x14ac:dyDescent="0.4">
      <c r="A27" s="45"/>
      <c r="B27" s="46"/>
      <c r="C27" s="47"/>
      <c r="D27" s="48"/>
      <c r="E27" s="49"/>
      <c r="F27" s="50"/>
      <c r="G27" s="51"/>
      <c r="H27" s="52"/>
    </row>
    <row r="28" spans="1:8" s="23" customFormat="1" ht="13.5" thickBot="1" x14ac:dyDescent="0.4">
      <c r="A28" s="45"/>
      <c r="B28" s="46"/>
      <c r="C28" s="53"/>
      <c r="D28" s="48"/>
      <c r="E28" s="49"/>
      <c r="F28" s="50"/>
      <c r="G28" s="54" t="s">
        <v>27</v>
      </c>
      <c r="H28" s="73" t="e">
        <f>F25/F26</f>
        <v>#DIV/0!</v>
      </c>
    </row>
    <row r="29" spans="1:8" s="23" customFormat="1" ht="13" x14ac:dyDescent="0.35">
      <c r="A29" s="45"/>
      <c r="B29" s="46"/>
      <c r="C29" s="47"/>
      <c r="D29" s="48"/>
      <c r="E29" s="49"/>
      <c r="F29" s="50"/>
      <c r="G29" s="51"/>
      <c r="H29" s="52"/>
    </row>
    <row r="30" spans="1:8" s="23" customFormat="1" ht="13" x14ac:dyDescent="0.35">
      <c r="A30" s="31">
        <v>4</v>
      </c>
      <c r="B30" s="35" t="s">
        <v>11</v>
      </c>
      <c r="C30" s="36"/>
      <c r="D30" s="37"/>
      <c r="E30" s="28"/>
      <c r="F30" s="29"/>
      <c r="G30" s="30"/>
      <c r="H30" s="27"/>
    </row>
    <row r="31" spans="1:8" s="23" customFormat="1" ht="15" customHeight="1" x14ac:dyDescent="0.35">
      <c r="A31" s="45"/>
      <c r="B31" s="56" t="s">
        <v>6</v>
      </c>
      <c r="C31" s="55" t="s">
        <v>15</v>
      </c>
      <c r="D31" s="48"/>
      <c r="E31" s="49"/>
      <c r="F31" s="61">
        <f>$F$14</f>
        <v>0</v>
      </c>
      <c r="G31" s="51"/>
      <c r="H31" s="52"/>
    </row>
    <row r="32" spans="1:8" s="23" customFormat="1" ht="15" customHeight="1" x14ac:dyDescent="0.35">
      <c r="A32" s="45"/>
      <c r="B32" s="56" t="s">
        <v>7</v>
      </c>
      <c r="C32" s="23" t="s">
        <v>23</v>
      </c>
      <c r="D32" s="48"/>
      <c r="E32" s="49"/>
      <c r="F32" s="60">
        <v>0</v>
      </c>
      <c r="G32" s="51"/>
      <c r="H32" s="52"/>
    </row>
    <row r="33" spans="1:8" s="23" customFormat="1" ht="15" customHeight="1" thickBot="1" x14ac:dyDescent="0.4">
      <c r="A33" s="45"/>
      <c r="B33" s="56"/>
      <c r="D33" s="48"/>
      <c r="E33" s="49"/>
      <c r="F33" s="49"/>
      <c r="G33" s="51"/>
      <c r="H33" s="52"/>
    </row>
    <row r="34" spans="1:8" s="23" customFormat="1" ht="13.5" thickBot="1" x14ac:dyDescent="0.4">
      <c r="A34" s="45"/>
      <c r="B34" s="46"/>
      <c r="C34" s="55"/>
      <c r="D34" s="48"/>
      <c r="E34" s="49"/>
      <c r="F34" s="50"/>
      <c r="G34" s="54" t="s">
        <v>28</v>
      </c>
      <c r="H34" s="73" t="e">
        <f>$F$31/$F$32</f>
        <v>#DIV/0!</v>
      </c>
    </row>
    <row r="35" spans="1:8" s="23" customFormat="1" ht="13" x14ac:dyDescent="0.35">
      <c r="A35" s="45"/>
      <c r="B35" s="46"/>
      <c r="C35" s="47"/>
      <c r="D35" s="48"/>
      <c r="E35" s="49"/>
      <c r="F35" s="50"/>
      <c r="G35" s="51"/>
      <c r="H35" s="52"/>
    </row>
    <row r="36" spans="1:8" s="23" customFormat="1" ht="13" x14ac:dyDescent="0.35">
      <c r="A36" s="31">
        <v>5</v>
      </c>
      <c r="B36" s="35" t="s">
        <v>24</v>
      </c>
      <c r="C36" s="36"/>
      <c r="D36" s="37"/>
      <c r="E36" s="28"/>
      <c r="F36" s="29"/>
      <c r="G36" s="30"/>
      <c r="H36" s="27"/>
    </row>
    <row r="37" spans="1:8" s="23" customFormat="1" ht="13" x14ac:dyDescent="0.35">
      <c r="A37" s="45"/>
      <c r="B37" s="56" t="s">
        <v>6</v>
      </c>
      <c r="C37" s="55" t="s">
        <v>16</v>
      </c>
      <c r="D37" s="48"/>
      <c r="E37" s="49"/>
      <c r="F37" s="72">
        <v>0</v>
      </c>
      <c r="G37" s="51"/>
      <c r="H37" s="52"/>
    </row>
    <row r="38" spans="1:8" s="23" customFormat="1" ht="13" x14ac:dyDescent="0.35">
      <c r="A38" s="45"/>
      <c r="B38" s="56" t="s">
        <v>7</v>
      </c>
      <c r="C38" s="55" t="s">
        <v>18</v>
      </c>
      <c r="D38" s="48"/>
      <c r="E38" s="49"/>
      <c r="F38" s="72">
        <v>0</v>
      </c>
      <c r="G38" s="62"/>
      <c r="H38" s="52"/>
    </row>
    <row r="39" spans="1:8" s="23" customFormat="1" ht="13.5" thickBot="1" x14ac:dyDescent="0.4">
      <c r="A39" s="45"/>
      <c r="B39" s="56"/>
      <c r="C39" s="55"/>
      <c r="D39" s="48"/>
      <c r="E39" s="49"/>
      <c r="F39" s="50"/>
      <c r="G39" s="51"/>
      <c r="H39" s="52"/>
    </row>
    <row r="40" spans="1:8" s="23" customFormat="1" ht="13.5" thickBot="1" x14ac:dyDescent="0.4">
      <c r="A40" s="45"/>
      <c r="B40" s="46"/>
      <c r="C40" s="55"/>
      <c r="D40" s="48"/>
      <c r="E40" s="49"/>
      <c r="F40" s="50"/>
      <c r="G40" s="54" t="s">
        <v>17</v>
      </c>
      <c r="H40" s="75" t="e">
        <f>F38/F37</f>
        <v>#DIV/0!</v>
      </c>
    </row>
    <row r="41" spans="1:8" s="23" customFormat="1" ht="13" x14ac:dyDescent="0.35">
      <c r="A41" s="63"/>
      <c r="B41" s="64"/>
      <c r="C41" s="65"/>
      <c r="D41" s="66"/>
      <c r="E41" s="67"/>
      <c r="F41" s="68"/>
      <c r="G41" s="69"/>
      <c r="H41" s="70"/>
    </row>
    <row r="42" spans="1:8" s="23" customFormat="1" ht="12.5" x14ac:dyDescent="0.35">
      <c r="A42" s="16"/>
      <c r="B42" s="17"/>
      <c r="C42" s="18"/>
      <c r="D42" s="19"/>
      <c r="E42" s="38"/>
      <c r="F42" s="21"/>
      <c r="G42" s="22"/>
      <c r="H42" s="17"/>
    </row>
    <row r="43" spans="1:8" s="23" customFormat="1" ht="13" x14ac:dyDescent="0.35">
      <c r="A43" s="39"/>
      <c r="B43" s="40" t="s">
        <v>12</v>
      </c>
      <c r="C43" s="18"/>
      <c r="D43" s="19"/>
      <c r="E43" s="41"/>
      <c r="F43" s="21"/>
      <c r="G43" s="22"/>
      <c r="H43" s="42"/>
    </row>
    <row r="44" spans="1:8" s="23" customFormat="1" ht="12.5" x14ac:dyDescent="0.35">
      <c r="A44" s="43"/>
      <c r="B44" s="40" t="s">
        <v>13</v>
      </c>
      <c r="C44" s="18"/>
      <c r="D44" s="19"/>
      <c r="E44" s="38"/>
      <c r="F44" s="21"/>
      <c r="G44" s="22"/>
      <c r="H44" s="17"/>
    </row>
    <row r="45" spans="1:8" s="23" customFormat="1" ht="12.5" x14ac:dyDescent="0.35">
      <c r="A45" s="17"/>
      <c r="B45" s="40" t="s">
        <v>48</v>
      </c>
      <c r="C45" s="18"/>
      <c r="D45" s="19"/>
      <c r="E45" s="20"/>
      <c r="F45" s="21"/>
      <c r="G45" s="22"/>
      <c r="H45" s="17"/>
    </row>
    <row r="46" spans="1:8" s="23" customFormat="1" ht="12.5" x14ac:dyDescent="0.35">
      <c r="A46" s="17"/>
      <c r="B46" s="17"/>
      <c r="C46" s="18"/>
      <c r="D46" s="19"/>
      <c r="E46" s="20"/>
      <c r="F46" s="21"/>
      <c r="G46" s="22"/>
      <c r="H46" s="17"/>
    </row>
    <row r="47" spans="1:8" s="23" customFormat="1" ht="12.5" x14ac:dyDescent="0.35">
      <c r="A47" s="16"/>
      <c r="B47" s="17"/>
      <c r="C47" s="18"/>
      <c r="D47" s="19"/>
      <c r="E47" s="20"/>
      <c r="F47" s="21"/>
      <c r="G47" s="22"/>
      <c r="H47" s="17"/>
    </row>
    <row r="48" spans="1:8" s="23" customFormat="1" ht="12.5" x14ac:dyDescent="0.35">
      <c r="A48" s="16"/>
      <c r="B48" s="17"/>
      <c r="C48" s="18"/>
      <c r="D48" s="19"/>
      <c r="E48" s="20"/>
      <c r="F48" s="21"/>
      <c r="G48" s="22"/>
      <c r="H48" s="17"/>
    </row>
    <row r="49" spans="1:8" s="23" customFormat="1" ht="12.5" x14ac:dyDescent="0.35">
      <c r="A49" s="16"/>
      <c r="B49" s="17"/>
      <c r="C49" s="18"/>
      <c r="D49" s="19"/>
      <c r="E49" s="20"/>
      <c r="F49" s="21"/>
      <c r="G49" s="22"/>
      <c r="H49" s="17"/>
    </row>
    <row r="50" spans="1:8" x14ac:dyDescent="0.35">
      <c r="A50" s="16"/>
      <c r="B50" s="17"/>
      <c r="C50" s="18"/>
      <c r="D50" s="19"/>
      <c r="E50" s="20"/>
      <c r="F50" s="21"/>
      <c r="G50" s="22"/>
      <c r="H50" s="17"/>
    </row>
    <row r="51" spans="1:8" x14ac:dyDescent="0.35">
      <c r="A51" s="16"/>
      <c r="B51" s="17"/>
      <c r="C51" s="18"/>
      <c r="D51" s="19"/>
      <c r="E51" s="20"/>
      <c r="F51" s="21"/>
      <c r="G51" s="22"/>
      <c r="H51" s="17"/>
    </row>
  </sheetData>
  <mergeCells count="6">
    <mergeCell ref="F4:H4"/>
    <mergeCell ref="F5:H5"/>
    <mergeCell ref="F6:H6"/>
    <mergeCell ref="F7:H7"/>
    <mergeCell ref="C10:D10"/>
    <mergeCell ref="E10:F10"/>
  </mergeCells>
  <pageMargins left="0.39370078740157483" right="0.31496062992125984" top="0.39370078740157483" bottom="0.35433070866141736" header="0.31496062992125984" footer="0.31496062992125984"/>
  <pageSetup paperSize="9" scale="73" orientation="portrait" r:id="rId1"/>
  <headerFooter>
    <oddFooter>&amp;R&amp;"Arial,Regular"&amp;9Page &amp;"Arial,Bold"&amp;P&amp;"Arial,Regular" of &amp;N&amp;L&amp;1#&amp;"Arial"&amp;10&amp;K000000Classification -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AD59C-080D-4E59-BEF5-D4A7C90C3829}">
  <sheetPr>
    <pageSetUpPr fitToPage="1"/>
  </sheetPr>
  <dimension ref="A1:H51"/>
  <sheetViews>
    <sheetView showGridLines="0" zoomScale="90" zoomScaleNormal="90" zoomScaleSheetLayoutView="80" workbookViewId="0">
      <selection activeCell="F56" sqref="F56"/>
    </sheetView>
  </sheetViews>
  <sheetFormatPr defaultColWidth="8.81640625" defaultRowHeight="14" x14ac:dyDescent="0.35"/>
  <cols>
    <col min="1" max="1" width="3.81640625" style="44" customWidth="1"/>
    <col min="2" max="2" width="15.7265625" style="2" customWidth="1"/>
    <col min="3" max="3" width="7.1796875" style="3" bestFit="1" customWidth="1"/>
    <col min="4" max="4" width="12.81640625" style="4" customWidth="1"/>
    <col min="5" max="5" width="41" style="5" customWidth="1"/>
    <col min="6" max="6" width="18.26953125" style="6" customWidth="1"/>
    <col min="7" max="7" width="15.7265625" style="7" customWidth="1"/>
    <col min="8" max="8" width="15.7265625" style="2" customWidth="1"/>
    <col min="9" max="16384" width="8.81640625" style="8"/>
  </cols>
  <sheetData>
    <row r="1" spans="1:8" ht="23" x14ac:dyDescent="0.35">
      <c r="A1" s="1" t="str">
        <f>'Project 1 September 19'!A1</f>
        <v>CLC PRODUCTIVITY MEASURES</v>
      </c>
    </row>
    <row r="2" spans="1:8" ht="23" x14ac:dyDescent="0.35">
      <c r="A2" s="1" t="str">
        <f>'Project 1 September 19'!A2</f>
        <v>APPENDIX A:</v>
      </c>
      <c r="D2" s="1" t="str">
        <f>'Project 1 September 19'!D2</f>
        <v>Project 1 Data Entry</v>
      </c>
    </row>
    <row r="3" spans="1:8" ht="23" x14ac:dyDescent="0.35">
      <c r="A3" s="1"/>
    </row>
    <row r="4" spans="1:8" ht="15" customHeight="1" x14ac:dyDescent="0.35">
      <c r="A4" s="1"/>
      <c r="B4" s="71" t="s">
        <v>1</v>
      </c>
      <c r="F4" s="123">
        <v>43739</v>
      </c>
      <c r="G4" s="124"/>
      <c r="H4" s="125"/>
    </row>
    <row r="5" spans="1:8" ht="15" customHeight="1" x14ac:dyDescent="0.35">
      <c r="A5" s="1"/>
      <c r="B5" s="71" t="s">
        <v>2</v>
      </c>
      <c r="F5" s="126" t="str">
        <f>'Worked Example'!F5:H5</f>
        <v>Residential</v>
      </c>
      <c r="G5" s="127"/>
      <c r="H5" s="128"/>
    </row>
    <row r="6" spans="1:8" ht="15" customHeight="1" x14ac:dyDescent="0.35">
      <c r="A6" s="1"/>
      <c r="B6" s="71" t="s">
        <v>31</v>
      </c>
      <c r="F6" s="126" t="str">
        <f>'Worked Example'!F6:H6</f>
        <v>London</v>
      </c>
      <c r="G6" s="127"/>
      <c r="H6" s="128"/>
    </row>
    <row r="7" spans="1:8" ht="15" customHeight="1" x14ac:dyDescent="0.35">
      <c r="A7" s="1"/>
      <c r="B7" s="71" t="s">
        <v>3</v>
      </c>
      <c r="F7" s="126" t="str">
        <f>'Worked Example'!F7:H7</f>
        <v>Apartment Block</v>
      </c>
      <c r="G7" s="127"/>
      <c r="H7" s="128"/>
    </row>
    <row r="8" spans="1:8" ht="15" customHeight="1" x14ac:dyDescent="0.35">
      <c r="A8" s="1"/>
      <c r="B8" s="71" t="s">
        <v>32</v>
      </c>
      <c r="F8" s="79" t="str">
        <f>'Worked Example'!F8</f>
        <v>None / Low</v>
      </c>
      <c r="G8" s="77" t="str">
        <f>'Worked Example'!G8</f>
        <v>Medium</v>
      </c>
      <c r="H8" s="78" t="str">
        <f>'Worked Example'!H8</f>
        <v>High</v>
      </c>
    </row>
    <row r="9" spans="1:8" ht="15.5" x14ac:dyDescent="0.35">
      <c r="A9" s="9"/>
      <c r="B9" s="10"/>
    </row>
    <row r="10" spans="1:8" s="15" customFormat="1" ht="13" x14ac:dyDescent="0.35">
      <c r="A10" s="11"/>
      <c r="B10" s="12" t="s">
        <v>4</v>
      </c>
      <c r="C10" s="122"/>
      <c r="D10" s="122"/>
      <c r="E10" s="122"/>
      <c r="F10" s="122"/>
      <c r="G10" s="13"/>
      <c r="H10" s="14"/>
    </row>
    <row r="11" spans="1:8" s="23" customFormat="1" ht="12.5" x14ac:dyDescent="0.35">
      <c r="A11" s="16"/>
      <c r="B11" s="17"/>
      <c r="C11" s="18"/>
      <c r="D11" s="19"/>
      <c r="E11" s="20"/>
      <c r="F11" s="21"/>
      <c r="G11" s="22"/>
      <c r="H11" s="17"/>
    </row>
    <row r="12" spans="1:8" s="23" customFormat="1" ht="13" x14ac:dyDescent="0.35">
      <c r="A12" s="24">
        <v>1</v>
      </c>
      <c r="B12" s="25" t="s">
        <v>5</v>
      </c>
      <c r="C12" s="18"/>
      <c r="D12" s="19"/>
      <c r="E12" s="20"/>
      <c r="F12" s="21"/>
      <c r="G12" s="22"/>
      <c r="H12" s="17"/>
    </row>
    <row r="13" spans="1:8" s="23" customFormat="1" ht="13" x14ac:dyDescent="0.35">
      <c r="A13" s="24"/>
      <c r="B13" s="42" t="s">
        <v>6</v>
      </c>
      <c r="C13" s="53" t="s">
        <v>19</v>
      </c>
      <c r="D13" s="19"/>
      <c r="F13" s="72">
        <v>0</v>
      </c>
      <c r="G13" s="22"/>
      <c r="H13" s="17"/>
    </row>
    <row r="14" spans="1:8" s="23" customFormat="1" ht="12.75" customHeight="1" x14ac:dyDescent="0.35">
      <c r="A14" s="24"/>
      <c r="B14" s="42" t="s">
        <v>7</v>
      </c>
      <c r="C14" s="53" t="s">
        <v>20</v>
      </c>
      <c r="D14" s="19"/>
      <c r="F14" s="72">
        <v>0</v>
      </c>
      <c r="G14" s="22"/>
      <c r="H14" s="17"/>
    </row>
    <row r="15" spans="1:8" s="23" customFormat="1" ht="13.5" thickBot="1" x14ac:dyDescent="0.4">
      <c r="A15" s="24"/>
      <c r="B15" s="42"/>
      <c r="C15" s="53"/>
      <c r="D15" s="19"/>
      <c r="G15" s="22"/>
      <c r="H15" s="17"/>
    </row>
    <row r="16" spans="1:8" s="23" customFormat="1" ht="13" thickBot="1" x14ac:dyDescent="0.4">
      <c r="A16" s="16"/>
      <c r="B16" s="17"/>
      <c r="C16" s="18"/>
      <c r="D16" s="32"/>
      <c r="E16" s="33"/>
      <c r="G16" s="54" t="s">
        <v>8</v>
      </c>
      <c r="H16" s="75" t="e">
        <f>$F$14/$F$13</f>
        <v>#DIV/0!</v>
      </c>
    </row>
    <row r="17" spans="1:8" s="23" customFormat="1" ht="12.5" x14ac:dyDescent="0.35">
      <c r="A17" s="16"/>
      <c r="B17" s="17"/>
      <c r="C17" s="18"/>
      <c r="D17" s="32"/>
      <c r="E17" s="33"/>
      <c r="F17" s="26"/>
      <c r="G17" s="22"/>
      <c r="H17" s="34"/>
    </row>
    <row r="18" spans="1:8" s="23" customFormat="1" ht="13" x14ac:dyDescent="0.35">
      <c r="A18" s="31">
        <v>2</v>
      </c>
      <c r="B18" s="35" t="s">
        <v>9</v>
      </c>
      <c r="C18" s="36"/>
      <c r="D18" s="37"/>
      <c r="E18" s="28"/>
      <c r="F18" s="29"/>
      <c r="G18" s="30"/>
      <c r="H18" s="27"/>
    </row>
    <row r="19" spans="1:8" s="23" customFormat="1" ht="13" x14ac:dyDescent="0.35">
      <c r="A19" s="45"/>
      <c r="B19" s="56" t="s">
        <v>6</v>
      </c>
      <c r="C19" s="53" t="s">
        <v>22</v>
      </c>
      <c r="D19" s="48"/>
      <c r="E19" s="49"/>
      <c r="F19" s="59">
        <v>0</v>
      </c>
      <c r="G19" s="51"/>
      <c r="H19" s="52"/>
    </row>
    <row r="20" spans="1:8" s="23" customFormat="1" ht="13" x14ac:dyDescent="0.35">
      <c r="A20" s="45"/>
      <c r="B20" s="56" t="s">
        <v>7</v>
      </c>
      <c r="C20" s="53" t="s">
        <v>21</v>
      </c>
      <c r="D20" s="48"/>
      <c r="E20" s="49"/>
      <c r="F20" s="58">
        <v>0</v>
      </c>
      <c r="G20" s="51"/>
      <c r="H20" s="52"/>
    </row>
    <row r="21" spans="1:8" s="23" customFormat="1" ht="13.5" thickBot="1" x14ac:dyDescent="0.4">
      <c r="A21" s="45"/>
      <c r="B21" s="56"/>
      <c r="C21" s="53"/>
      <c r="D21" s="48"/>
      <c r="E21" s="49"/>
      <c r="F21" s="49"/>
      <c r="G21" s="51"/>
      <c r="H21" s="52"/>
    </row>
    <row r="22" spans="1:8" s="23" customFormat="1" ht="13.5" thickBot="1" x14ac:dyDescent="0.4">
      <c r="A22" s="45"/>
      <c r="B22" s="46"/>
      <c r="C22" s="53"/>
      <c r="D22" s="48"/>
      <c r="E22" s="49"/>
      <c r="F22" s="50"/>
      <c r="G22" s="54" t="s">
        <v>26</v>
      </c>
      <c r="H22" s="73" t="e">
        <f>$F$19/$F$20</f>
        <v>#DIV/0!</v>
      </c>
    </row>
    <row r="23" spans="1:8" s="23" customFormat="1" ht="12.5" x14ac:dyDescent="0.35">
      <c r="A23" s="16"/>
      <c r="B23" s="17"/>
      <c r="C23" s="18"/>
      <c r="D23" s="32"/>
      <c r="E23" s="33"/>
      <c r="F23" s="26"/>
      <c r="G23" s="22"/>
      <c r="H23" s="34"/>
    </row>
    <row r="24" spans="1:8" s="23" customFormat="1" ht="13" x14ac:dyDescent="0.35">
      <c r="A24" s="31">
        <v>3</v>
      </c>
      <c r="B24" s="35" t="s">
        <v>10</v>
      </c>
      <c r="C24" s="36"/>
      <c r="D24" s="37"/>
      <c r="E24" s="28"/>
      <c r="F24" s="29"/>
      <c r="G24" s="30"/>
      <c r="H24" s="27"/>
    </row>
    <row r="25" spans="1:8" s="23" customFormat="1" ht="13" x14ac:dyDescent="0.35">
      <c r="A25" s="45"/>
      <c r="B25" s="56" t="s">
        <v>6</v>
      </c>
      <c r="C25" s="55" t="s">
        <v>29</v>
      </c>
      <c r="D25" s="48"/>
      <c r="E25" s="49"/>
      <c r="F25" s="57">
        <f>$F$14</f>
        <v>0</v>
      </c>
      <c r="H25" s="52"/>
    </row>
    <row r="26" spans="1:8" s="23" customFormat="1" ht="13" x14ac:dyDescent="0.35">
      <c r="A26" s="45"/>
      <c r="B26" s="56" t="s">
        <v>7</v>
      </c>
      <c r="C26" s="53" t="s">
        <v>30</v>
      </c>
      <c r="D26" s="48"/>
      <c r="E26" s="49"/>
      <c r="F26" s="74">
        <f>F19</f>
        <v>0</v>
      </c>
      <c r="H26" s="52"/>
    </row>
    <row r="27" spans="1:8" s="23" customFormat="1" ht="13.5" thickBot="1" x14ac:dyDescent="0.4">
      <c r="A27" s="45"/>
      <c r="B27" s="46"/>
      <c r="C27" s="47"/>
      <c r="D27" s="48"/>
      <c r="E27" s="49"/>
      <c r="F27" s="50"/>
      <c r="G27" s="51"/>
      <c r="H27" s="52"/>
    </row>
    <row r="28" spans="1:8" s="23" customFormat="1" ht="13.5" thickBot="1" x14ac:dyDescent="0.4">
      <c r="A28" s="45"/>
      <c r="B28" s="46"/>
      <c r="C28" s="53"/>
      <c r="D28" s="48"/>
      <c r="E28" s="49"/>
      <c r="F28" s="50"/>
      <c r="G28" s="54" t="s">
        <v>27</v>
      </c>
      <c r="H28" s="73" t="e">
        <f>F25/F26</f>
        <v>#DIV/0!</v>
      </c>
    </row>
    <row r="29" spans="1:8" s="23" customFormat="1" ht="13" x14ac:dyDescent="0.35">
      <c r="A29" s="45"/>
      <c r="B29" s="46"/>
      <c r="C29" s="47"/>
      <c r="D29" s="48"/>
      <c r="E29" s="49"/>
      <c r="F29" s="50"/>
      <c r="G29" s="51"/>
      <c r="H29" s="52"/>
    </row>
    <row r="30" spans="1:8" s="23" customFormat="1" ht="13" x14ac:dyDescent="0.35">
      <c r="A30" s="31">
        <v>4</v>
      </c>
      <c r="B30" s="35" t="s">
        <v>11</v>
      </c>
      <c r="C30" s="36"/>
      <c r="D30" s="37"/>
      <c r="E30" s="28"/>
      <c r="F30" s="29"/>
      <c r="G30" s="30"/>
      <c r="H30" s="27"/>
    </row>
    <row r="31" spans="1:8" s="23" customFormat="1" ht="15" customHeight="1" x14ac:dyDescent="0.35">
      <c r="A31" s="45"/>
      <c r="B31" s="56" t="s">
        <v>6</v>
      </c>
      <c r="C31" s="55" t="s">
        <v>15</v>
      </c>
      <c r="D31" s="48"/>
      <c r="E31" s="49"/>
      <c r="F31" s="61">
        <f>$F$14</f>
        <v>0</v>
      </c>
      <c r="G31" s="51"/>
      <c r="H31" s="52"/>
    </row>
    <row r="32" spans="1:8" s="23" customFormat="1" ht="15" customHeight="1" x14ac:dyDescent="0.35">
      <c r="A32" s="45"/>
      <c r="B32" s="56" t="s">
        <v>7</v>
      </c>
      <c r="C32" s="23" t="s">
        <v>23</v>
      </c>
      <c r="D32" s="48"/>
      <c r="E32" s="49"/>
      <c r="F32" s="60">
        <v>0</v>
      </c>
      <c r="G32" s="51"/>
      <c r="H32" s="52"/>
    </row>
    <row r="33" spans="1:8" s="23" customFormat="1" ht="15" customHeight="1" thickBot="1" x14ac:dyDescent="0.4">
      <c r="A33" s="45"/>
      <c r="B33" s="56"/>
      <c r="D33" s="48"/>
      <c r="E33" s="49"/>
      <c r="F33" s="49"/>
      <c r="G33" s="51"/>
      <c r="H33" s="52"/>
    </row>
    <row r="34" spans="1:8" s="23" customFormat="1" ht="13.5" thickBot="1" x14ac:dyDescent="0.4">
      <c r="A34" s="45"/>
      <c r="B34" s="46"/>
      <c r="C34" s="55"/>
      <c r="D34" s="48"/>
      <c r="E34" s="49"/>
      <c r="F34" s="50"/>
      <c r="G34" s="54" t="s">
        <v>28</v>
      </c>
      <c r="H34" s="73" t="e">
        <f>$F$31/$F$32</f>
        <v>#DIV/0!</v>
      </c>
    </row>
    <row r="35" spans="1:8" s="23" customFormat="1" ht="13" x14ac:dyDescent="0.35">
      <c r="A35" s="45"/>
      <c r="B35" s="46"/>
      <c r="C35" s="47"/>
      <c r="D35" s="48"/>
      <c r="E35" s="49"/>
      <c r="F35" s="50"/>
      <c r="G35" s="51"/>
      <c r="H35" s="52"/>
    </row>
    <row r="36" spans="1:8" s="23" customFormat="1" ht="13" x14ac:dyDescent="0.35">
      <c r="A36" s="31">
        <v>5</v>
      </c>
      <c r="B36" s="35" t="s">
        <v>24</v>
      </c>
      <c r="C36" s="36"/>
      <c r="D36" s="37"/>
      <c r="E36" s="28"/>
      <c r="F36" s="29"/>
      <c r="G36" s="30"/>
      <c r="H36" s="27"/>
    </row>
    <row r="37" spans="1:8" s="23" customFormat="1" ht="13" x14ac:dyDescent="0.35">
      <c r="A37" s="45"/>
      <c r="B37" s="56" t="s">
        <v>6</v>
      </c>
      <c r="C37" s="55" t="s">
        <v>16</v>
      </c>
      <c r="D37" s="48"/>
      <c r="E37" s="49"/>
      <c r="F37" s="72">
        <v>0</v>
      </c>
      <c r="G37" s="51"/>
      <c r="H37" s="52"/>
    </row>
    <row r="38" spans="1:8" s="23" customFormat="1" ht="13" x14ac:dyDescent="0.35">
      <c r="A38" s="45"/>
      <c r="B38" s="56" t="s">
        <v>7</v>
      </c>
      <c r="C38" s="55" t="s">
        <v>18</v>
      </c>
      <c r="D38" s="48"/>
      <c r="E38" s="49"/>
      <c r="F38" s="72">
        <v>0</v>
      </c>
      <c r="G38" s="62"/>
      <c r="H38" s="52"/>
    </row>
    <row r="39" spans="1:8" s="23" customFormat="1" ht="13.5" thickBot="1" x14ac:dyDescent="0.4">
      <c r="A39" s="45"/>
      <c r="B39" s="56"/>
      <c r="C39" s="55"/>
      <c r="D39" s="48"/>
      <c r="E39" s="49"/>
      <c r="F39" s="50"/>
      <c r="G39" s="51"/>
      <c r="H39" s="52"/>
    </row>
    <row r="40" spans="1:8" s="23" customFormat="1" ht="13.5" thickBot="1" x14ac:dyDescent="0.4">
      <c r="A40" s="45"/>
      <c r="B40" s="46"/>
      <c r="C40" s="55"/>
      <c r="D40" s="48"/>
      <c r="E40" s="49"/>
      <c r="F40" s="50"/>
      <c r="G40" s="54" t="s">
        <v>17</v>
      </c>
      <c r="H40" s="75" t="e">
        <f>F38/F37</f>
        <v>#DIV/0!</v>
      </c>
    </row>
    <row r="41" spans="1:8" s="23" customFormat="1" ht="13" x14ac:dyDescent="0.35">
      <c r="A41" s="63"/>
      <c r="B41" s="64"/>
      <c r="C41" s="65"/>
      <c r="D41" s="66"/>
      <c r="E41" s="67"/>
      <c r="F41" s="68"/>
      <c r="G41" s="69"/>
      <c r="H41" s="70"/>
    </row>
    <row r="42" spans="1:8" s="23" customFormat="1" ht="12.5" x14ac:dyDescent="0.35">
      <c r="A42" s="16"/>
      <c r="B42" s="17"/>
      <c r="C42" s="18"/>
      <c r="D42" s="19"/>
      <c r="E42" s="38"/>
      <c r="F42" s="21"/>
      <c r="G42" s="22"/>
      <c r="H42" s="17"/>
    </row>
    <row r="43" spans="1:8" s="23" customFormat="1" ht="13" x14ac:dyDescent="0.35">
      <c r="A43" s="39"/>
      <c r="B43" s="40" t="s">
        <v>12</v>
      </c>
      <c r="C43" s="18"/>
      <c r="D43" s="19"/>
      <c r="E43" s="41"/>
      <c r="F43" s="21"/>
      <c r="G43" s="22"/>
      <c r="H43" s="42"/>
    </row>
    <row r="44" spans="1:8" s="23" customFormat="1" ht="12.5" x14ac:dyDescent="0.35">
      <c r="A44" s="43"/>
      <c r="B44" s="40" t="s">
        <v>13</v>
      </c>
      <c r="C44" s="18"/>
      <c r="D44" s="19"/>
      <c r="E44" s="38"/>
      <c r="F44" s="21"/>
      <c r="G44" s="22"/>
      <c r="H44" s="17"/>
    </row>
    <row r="45" spans="1:8" s="23" customFormat="1" ht="12.5" x14ac:dyDescent="0.35">
      <c r="A45" s="17"/>
      <c r="B45" s="40" t="s">
        <v>48</v>
      </c>
      <c r="C45" s="18"/>
      <c r="D45" s="19"/>
      <c r="E45" s="20"/>
      <c r="F45" s="21"/>
      <c r="G45" s="22"/>
      <c r="H45" s="17"/>
    </row>
    <row r="46" spans="1:8" s="23" customFormat="1" ht="12.5" x14ac:dyDescent="0.35">
      <c r="A46" s="17"/>
      <c r="B46" s="17"/>
      <c r="C46" s="18"/>
      <c r="D46" s="19"/>
      <c r="E46" s="20"/>
      <c r="F46" s="21"/>
      <c r="G46" s="22"/>
      <c r="H46" s="17"/>
    </row>
    <row r="47" spans="1:8" s="23" customFormat="1" ht="12.5" x14ac:dyDescent="0.35">
      <c r="A47" s="16"/>
      <c r="B47" s="17"/>
      <c r="C47" s="18"/>
      <c r="D47" s="19"/>
      <c r="E47" s="20"/>
      <c r="F47" s="21"/>
      <c r="G47" s="22"/>
      <c r="H47" s="17"/>
    </row>
    <row r="48" spans="1:8" s="23" customFormat="1" ht="12.5" x14ac:dyDescent="0.35">
      <c r="A48" s="16"/>
      <c r="B48" s="17"/>
      <c r="C48" s="18"/>
      <c r="D48" s="19"/>
      <c r="E48" s="20"/>
      <c r="F48" s="21"/>
      <c r="G48" s="22"/>
      <c r="H48" s="17"/>
    </row>
    <row r="49" spans="1:8" s="23" customFormat="1" ht="12.5" x14ac:dyDescent="0.35">
      <c r="A49" s="16"/>
      <c r="B49" s="17"/>
      <c r="C49" s="18"/>
      <c r="D49" s="19"/>
      <c r="E49" s="20"/>
      <c r="F49" s="21"/>
      <c r="G49" s="22"/>
      <c r="H49" s="17"/>
    </row>
    <row r="50" spans="1:8" x14ac:dyDescent="0.35">
      <c r="A50" s="16"/>
      <c r="B50" s="17"/>
      <c r="C50" s="18"/>
      <c r="D50" s="19"/>
      <c r="E50" s="20"/>
      <c r="F50" s="21"/>
      <c r="G50" s="22"/>
      <c r="H50" s="17"/>
    </row>
    <row r="51" spans="1:8" x14ac:dyDescent="0.35">
      <c r="A51" s="16"/>
      <c r="B51" s="17"/>
      <c r="C51" s="18"/>
      <c r="D51" s="19"/>
      <c r="E51" s="20"/>
      <c r="F51" s="21"/>
      <c r="G51" s="22"/>
      <c r="H51" s="17"/>
    </row>
  </sheetData>
  <mergeCells count="6">
    <mergeCell ref="F4:H4"/>
    <mergeCell ref="F5:H5"/>
    <mergeCell ref="F6:H6"/>
    <mergeCell ref="F7:H7"/>
    <mergeCell ref="C10:D10"/>
    <mergeCell ref="E10:F10"/>
  </mergeCells>
  <pageMargins left="0.39370078740157483" right="0.31496062992125984" top="0.39370078740157483" bottom="0.35433070866141736" header="0.31496062992125984" footer="0.31496062992125984"/>
  <pageSetup paperSize="9" scale="73" orientation="portrait" r:id="rId1"/>
  <headerFooter>
    <oddFooter>&amp;R&amp;"Arial,Regular"&amp;9Page &amp;"Arial,Bold"&amp;P&amp;"Arial,Regular" of &amp;N&amp;L&amp;1#&amp;"Arial"&amp;10&amp;K000000Classification -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2AEF9-159A-4425-BD86-6C8CA5A01E94}">
  <sheetPr>
    <pageSetUpPr fitToPage="1"/>
  </sheetPr>
  <dimension ref="A1:H51"/>
  <sheetViews>
    <sheetView showGridLines="0" zoomScale="90" zoomScaleNormal="90" zoomScaleSheetLayoutView="80" workbookViewId="0">
      <selection activeCell="F46" sqref="F46"/>
    </sheetView>
  </sheetViews>
  <sheetFormatPr defaultColWidth="8.81640625" defaultRowHeight="14" x14ac:dyDescent="0.35"/>
  <cols>
    <col min="1" max="1" width="3.81640625" style="44" customWidth="1"/>
    <col min="2" max="2" width="15.7265625" style="2" customWidth="1"/>
    <col min="3" max="3" width="7.1796875" style="3" bestFit="1" customWidth="1"/>
    <col min="4" max="4" width="12.81640625" style="4" customWidth="1"/>
    <col min="5" max="5" width="41" style="5" customWidth="1"/>
    <col min="6" max="6" width="18.26953125" style="6" customWidth="1"/>
    <col min="7" max="7" width="15.7265625" style="7" customWidth="1"/>
    <col min="8" max="8" width="15.7265625" style="2" customWidth="1"/>
    <col min="9" max="16384" width="8.81640625" style="8"/>
  </cols>
  <sheetData>
    <row r="1" spans="1:8" ht="23" x14ac:dyDescent="0.35">
      <c r="A1" s="1" t="str">
        <f>'Project 1 September 19'!A1</f>
        <v>CLC PRODUCTIVITY MEASURES</v>
      </c>
    </row>
    <row r="2" spans="1:8" ht="23" x14ac:dyDescent="0.35">
      <c r="A2" s="1" t="str">
        <f>'Project 1 September 19'!A2</f>
        <v>APPENDIX A:</v>
      </c>
      <c r="D2" s="1" t="str">
        <f>'Project 1 September 19'!D2</f>
        <v>Project 1 Data Entry</v>
      </c>
    </row>
    <row r="3" spans="1:8" ht="23" x14ac:dyDescent="0.35">
      <c r="A3" s="1"/>
    </row>
    <row r="4" spans="1:8" ht="15" customHeight="1" x14ac:dyDescent="0.35">
      <c r="A4" s="1"/>
      <c r="B4" s="71" t="s">
        <v>1</v>
      </c>
      <c r="F4" s="123">
        <v>43770</v>
      </c>
      <c r="G4" s="124"/>
      <c r="H4" s="125"/>
    </row>
    <row r="5" spans="1:8" ht="15" customHeight="1" x14ac:dyDescent="0.35">
      <c r="A5" s="1"/>
      <c r="B5" s="71" t="s">
        <v>2</v>
      </c>
      <c r="F5" s="126" t="str">
        <f>'Worked Example'!F5:H5</f>
        <v>Residential</v>
      </c>
      <c r="G5" s="127"/>
      <c r="H5" s="128"/>
    </row>
    <row r="6" spans="1:8" ht="15" customHeight="1" x14ac:dyDescent="0.35">
      <c r="A6" s="1"/>
      <c r="B6" s="71" t="s">
        <v>31</v>
      </c>
      <c r="F6" s="126" t="str">
        <f>'Worked Example'!F6:H6</f>
        <v>London</v>
      </c>
      <c r="G6" s="127"/>
      <c r="H6" s="128"/>
    </row>
    <row r="7" spans="1:8" ht="15" customHeight="1" x14ac:dyDescent="0.35">
      <c r="A7" s="1"/>
      <c r="B7" s="71" t="s">
        <v>3</v>
      </c>
      <c r="F7" s="126" t="str">
        <f>'Worked Example'!F7:H7</f>
        <v>Apartment Block</v>
      </c>
      <c r="G7" s="127"/>
      <c r="H7" s="128"/>
    </row>
    <row r="8" spans="1:8" ht="15" customHeight="1" x14ac:dyDescent="0.35">
      <c r="A8" s="1"/>
      <c r="B8" s="71" t="s">
        <v>32</v>
      </c>
      <c r="F8" s="79" t="str">
        <f>'Worked Example'!F8</f>
        <v>None / Low</v>
      </c>
      <c r="G8" s="77" t="str">
        <f>'Worked Example'!G8</f>
        <v>Medium</v>
      </c>
      <c r="H8" s="78" t="str">
        <f>'Worked Example'!H8</f>
        <v>High</v>
      </c>
    </row>
    <row r="9" spans="1:8" ht="15.5" x14ac:dyDescent="0.35">
      <c r="A9" s="9"/>
      <c r="B9" s="10"/>
    </row>
    <row r="10" spans="1:8" s="15" customFormat="1" ht="13" x14ac:dyDescent="0.35">
      <c r="A10" s="11"/>
      <c r="B10" s="12" t="s">
        <v>4</v>
      </c>
      <c r="C10" s="122"/>
      <c r="D10" s="122"/>
      <c r="E10" s="122"/>
      <c r="F10" s="122"/>
      <c r="G10" s="13"/>
      <c r="H10" s="14"/>
    </row>
    <row r="11" spans="1:8" s="23" customFormat="1" ht="12.5" x14ac:dyDescent="0.35">
      <c r="A11" s="16"/>
      <c r="B11" s="17"/>
      <c r="C11" s="18"/>
      <c r="D11" s="19"/>
      <c r="E11" s="20"/>
      <c r="F11" s="21"/>
      <c r="G11" s="22"/>
      <c r="H11" s="17"/>
    </row>
    <row r="12" spans="1:8" s="23" customFormat="1" ht="13" x14ac:dyDescent="0.35">
      <c r="A12" s="24">
        <v>1</v>
      </c>
      <c r="B12" s="25" t="s">
        <v>5</v>
      </c>
      <c r="C12" s="18"/>
      <c r="D12" s="19"/>
      <c r="E12" s="20"/>
      <c r="F12" s="21"/>
      <c r="G12" s="22"/>
      <c r="H12" s="17"/>
    </row>
    <row r="13" spans="1:8" s="23" customFormat="1" ht="13" x14ac:dyDescent="0.35">
      <c r="A13" s="24"/>
      <c r="B13" s="42" t="s">
        <v>6</v>
      </c>
      <c r="C13" s="53" t="s">
        <v>19</v>
      </c>
      <c r="D13" s="19"/>
      <c r="F13" s="72">
        <v>0</v>
      </c>
      <c r="G13" s="22"/>
      <c r="H13" s="17"/>
    </row>
    <row r="14" spans="1:8" s="23" customFormat="1" ht="12.75" customHeight="1" x14ac:dyDescent="0.35">
      <c r="A14" s="24"/>
      <c r="B14" s="42" t="s">
        <v>7</v>
      </c>
      <c r="C14" s="53" t="s">
        <v>20</v>
      </c>
      <c r="D14" s="19"/>
      <c r="F14" s="72">
        <v>0</v>
      </c>
      <c r="G14" s="22"/>
      <c r="H14" s="17"/>
    </row>
    <row r="15" spans="1:8" s="23" customFormat="1" ht="13.5" thickBot="1" x14ac:dyDescent="0.4">
      <c r="A15" s="24"/>
      <c r="B15" s="42"/>
      <c r="C15" s="53"/>
      <c r="D15" s="19"/>
      <c r="G15" s="22"/>
      <c r="H15" s="17"/>
    </row>
    <row r="16" spans="1:8" s="23" customFormat="1" ht="13" thickBot="1" x14ac:dyDescent="0.4">
      <c r="A16" s="16"/>
      <c r="B16" s="17"/>
      <c r="C16" s="18"/>
      <c r="D16" s="32"/>
      <c r="E16" s="33"/>
      <c r="G16" s="54" t="s">
        <v>8</v>
      </c>
      <c r="H16" s="75" t="e">
        <f>$F$14/$F$13</f>
        <v>#DIV/0!</v>
      </c>
    </row>
    <row r="17" spans="1:8" s="23" customFormat="1" ht="12.5" x14ac:dyDescent="0.35">
      <c r="A17" s="16"/>
      <c r="B17" s="17"/>
      <c r="C17" s="18"/>
      <c r="D17" s="32"/>
      <c r="E17" s="33"/>
      <c r="F17" s="26"/>
      <c r="G17" s="22"/>
      <c r="H17" s="34"/>
    </row>
    <row r="18" spans="1:8" s="23" customFormat="1" ht="13" x14ac:dyDescent="0.35">
      <c r="A18" s="31">
        <v>2</v>
      </c>
      <c r="B18" s="35" t="s">
        <v>9</v>
      </c>
      <c r="C18" s="36"/>
      <c r="D18" s="37"/>
      <c r="E18" s="28"/>
      <c r="F18" s="29"/>
      <c r="G18" s="30"/>
      <c r="H18" s="27"/>
    </row>
    <row r="19" spans="1:8" s="23" customFormat="1" ht="13" x14ac:dyDescent="0.35">
      <c r="A19" s="45"/>
      <c r="B19" s="56" t="s">
        <v>6</v>
      </c>
      <c r="C19" s="53" t="s">
        <v>22</v>
      </c>
      <c r="D19" s="48"/>
      <c r="E19" s="49"/>
      <c r="F19" s="59">
        <v>0</v>
      </c>
      <c r="G19" s="51"/>
      <c r="H19" s="52"/>
    </row>
    <row r="20" spans="1:8" s="23" customFormat="1" ht="13" x14ac:dyDescent="0.35">
      <c r="A20" s="45"/>
      <c r="B20" s="56" t="s">
        <v>7</v>
      </c>
      <c r="C20" s="53" t="s">
        <v>21</v>
      </c>
      <c r="D20" s="48"/>
      <c r="E20" s="49"/>
      <c r="F20" s="58">
        <v>0</v>
      </c>
      <c r="G20" s="51"/>
      <c r="H20" s="52"/>
    </row>
    <row r="21" spans="1:8" s="23" customFormat="1" ht="13.5" thickBot="1" x14ac:dyDescent="0.4">
      <c r="A21" s="45"/>
      <c r="B21" s="56"/>
      <c r="C21" s="53"/>
      <c r="D21" s="48"/>
      <c r="E21" s="49"/>
      <c r="F21" s="49"/>
      <c r="G21" s="51"/>
      <c r="H21" s="52"/>
    </row>
    <row r="22" spans="1:8" s="23" customFormat="1" ht="13.5" thickBot="1" x14ac:dyDescent="0.4">
      <c r="A22" s="45"/>
      <c r="B22" s="46"/>
      <c r="C22" s="53"/>
      <c r="D22" s="48"/>
      <c r="E22" s="49"/>
      <c r="F22" s="50"/>
      <c r="G22" s="54" t="s">
        <v>26</v>
      </c>
      <c r="H22" s="73" t="e">
        <f>$F$19/$F$20</f>
        <v>#DIV/0!</v>
      </c>
    </row>
    <row r="23" spans="1:8" s="23" customFormat="1" ht="12.5" x14ac:dyDescent="0.35">
      <c r="A23" s="16"/>
      <c r="B23" s="17"/>
      <c r="C23" s="18"/>
      <c r="D23" s="32"/>
      <c r="E23" s="33"/>
      <c r="F23" s="26"/>
      <c r="G23" s="22"/>
      <c r="H23" s="34"/>
    </row>
    <row r="24" spans="1:8" s="23" customFormat="1" ht="13" x14ac:dyDescent="0.35">
      <c r="A24" s="31">
        <v>3</v>
      </c>
      <c r="B24" s="35" t="s">
        <v>10</v>
      </c>
      <c r="C24" s="36"/>
      <c r="D24" s="37"/>
      <c r="E24" s="28"/>
      <c r="F24" s="29"/>
      <c r="G24" s="30"/>
      <c r="H24" s="27"/>
    </row>
    <row r="25" spans="1:8" s="23" customFormat="1" ht="13" x14ac:dyDescent="0.35">
      <c r="A25" s="45"/>
      <c r="B25" s="56" t="s">
        <v>6</v>
      </c>
      <c r="C25" s="55" t="s">
        <v>29</v>
      </c>
      <c r="D25" s="48"/>
      <c r="E25" s="49"/>
      <c r="F25" s="57">
        <f>$F$14</f>
        <v>0</v>
      </c>
      <c r="H25" s="52"/>
    </row>
    <row r="26" spans="1:8" s="23" customFormat="1" ht="13" x14ac:dyDescent="0.35">
      <c r="A26" s="45"/>
      <c r="B26" s="56" t="s">
        <v>7</v>
      </c>
      <c r="C26" s="53" t="s">
        <v>30</v>
      </c>
      <c r="D26" s="48"/>
      <c r="E26" s="49"/>
      <c r="F26" s="74">
        <f>F19</f>
        <v>0</v>
      </c>
      <c r="H26" s="52"/>
    </row>
    <row r="27" spans="1:8" s="23" customFormat="1" ht="13.5" thickBot="1" x14ac:dyDescent="0.4">
      <c r="A27" s="45"/>
      <c r="B27" s="46"/>
      <c r="C27" s="47"/>
      <c r="D27" s="48"/>
      <c r="E27" s="49"/>
      <c r="F27" s="50"/>
      <c r="G27" s="51"/>
      <c r="H27" s="52"/>
    </row>
    <row r="28" spans="1:8" s="23" customFormat="1" ht="13.5" thickBot="1" x14ac:dyDescent="0.4">
      <c r="A28" s="45"/>
      <c r="B28" s="46"/>
      <c r="C28" s="53"/>
      <c r="D28" s="48"/>
      <c r="E28" s="49"/>
      <c r="F28" s="50"/>
      <c r="G28" s="54" t="s">
        <v>27</v>
      </c>
      <c r="H28" s="73" t="e">
        <f>F25/F26</f>
        <v>#DIV/0!</v>
      </c>
    </row>
    <row r="29" spans="1:8" s="23" customFormat="1" ht="13" x14ac:dyDescent="0.35">
      <c r="A29" s="45"/>
      <c r="B29" s="46"/>
      <c r="C29" s="47"/>
      <c r="D29" s="48"/>
      <c r="E29" s="49"/>
      <c r="F29" s="50"/>
      <c r="G29" s="51"/>
      <c r="H29" s="52"/>
    </row>
    <row r="30" spans="1:8" s="23" customFormat="1" ht="13" x14ac:dyDescent="0.35">
      <c r="A30" s="31">
        <v>4</v>
      </c>
      <c r="B30" s="35" t="s">
        <v>11</v>
      </c>
      <c r="C30" s="36"/>
      <c r="D30" s="37"/>
      <c r="E30" s="28"/>
      <c r="F30" s="29"/>
      <c r="G30" s="30"/>
      <c r="H30" s="27"/>
    </row>
    <row r="31" spans="1:8" s="23" customFormat="1" ht="15" customHeight="1" x14ac:dyDescent="0.35">
      <c r="A31" s="45"/>
      <c r="B31" s="56" t="s">
        <v>6</v>
      </c>
      <c r="C31" s="55" t="s">
        <v>15</v>
      </c>
      <c r="D31" s="48"/>
      <c r="E31" s="49"/>
      <c r="F31" s="61">
        <f>$F$14</f>
        <v>0</v>
      </c>
      <c r="G31" s="51"/>
      <c r="H31" s="52"/>
    </row>
    <row r="32" spans="1:8" s="23" customFormat="1" ht="15" customHeight="1" x14ac:dyDescent="0.35">
      <c r="A32" s="45"/>
      <c r="B32" s="56" t="s">
        <v>7</v>
      </c>
      <c r="C32" s="23" t="s">
        <v>23</v>
      </c>
      <c r="D32" s="48"/>
      <c r="E32" s="49"/>
      <c r="F32" s="60">
        <v>0</v>
      </c>
      <c r="G32" s="51"/>
      <c r="H32" s="52"/>
    </row>
    <row r="33" spans="1:8" s="23" customFormat="1" ht="15" customHeight="1" thickBot="1" x14ac:dyDescent="0.4">
      <c r="A33" s="45"/>
      <c r="B33" s="56"/>
      <c r="D33" s="48"/>
      <c r="E33" s="49"/>
      <c r="F33" s="49"/>
      <c r="G33" s="51"/>
      <c r="H33" s="52"/>
    </row>
    <row r="34" spans="1:8" s="23" customFormat="1" ht="13.5" thickBot="1" x14ac:dyDescent="0.4">
      <c r="A34" s="45"/>
      <c r="B34" s="46"/>
      <c r="C34" s="55"/>
      <c r="D34" s="48"/>
      <c r="E34" s="49"/>
      <c r="F34" s="50"/>
      <c r="G34" s="54" t="s">
        <v>28</v>
      </c>
      <c r="H34" s="73" t="e">
        <f>$F$31/$F$32</f>
        <v>#DIV/0!</v>
      </c>
    </row>
    <row r="35" spans="1:8" s="23" customFormat="1" ht="13" x14ac:dyDescent="0.35">
      <c r="A35" s="45"/>
      <c r="B35" s="46"/>
      <c r="C35" s="47"/>
      <c r="D35" s="48"/>
      <c r="E35" s="49"/>
      <c r="F35" s="50"/>
      <c r="G35" s="51"/>
      <c r="H35" s="52"/>
    </row>
    <row r="36" spans="1:8" s="23" customFormat="1" ht="13" x14ac:dyDescent="0.35">
      <c r="A36" s="31">
        <v>5</v>
      </c>
      <c r="B36" s="35" t="s">
        <v>24</v>
      </c>
      <c r="C36" s="36"/>
      <c r="D36" s="37"/>
      <c r="E36" s="28"/>
      <c r="F36" s="29"/>
      <c r="G36" s="30"/>
      <c r="H36" s="27"/>
    </row>
    <row r="37" spans="1:8" s="23" customFormat="1" ht="13" x14ac:dyDescent="0.35">
      <c r="A37" s="45"/>
      <c r="B37" s="56" t="s">
        <v>6</v>
      </c>
      <c r="C37" s="55" t="s">
        <v>16</v>
      </c>
      <c r="D37" s="48"/>
      <c r="E37" s="49"/>
      <c r="F37" s="72">
        <v>0</v>
      </c>
      <c r="G37" s="51"/>
      <c r="H37" s="52"/>
    </row>
    <row r="38" spans="1:8" s="23" customFormat="1" ht="13" x14ac:dyDescent="0.35">
      <c r="A38" s="45"/>
      <c r="B38" s="56" t="s">
        <v>7</v>
      </c>
      <c r="C38" s="55" t="s">
        <v>18</v>
      </c>
      <c r="D38" s="48"/>
      <c r="E38" s="49"/>
      <c r="F38" s="72">
        <v>0</v>
      </c>
      <c r="G38" s="62"/>
      <c r="H38" s="52"/>
    </row>
    <row r="39" spans="1:8" s="23" customFormat="1" ht="13.5" thickBot="1" x14ac:dyDescent="0.4">
      <c r="A39" s="45"/>
      <c r="B39" s="56"/>
      <c r="C39" s="55"/>
      <c r="D39" s="48"/>
      <c r="E39" s="49"/>
      <c r="F39" s="50"/>
      <c r="G39" s="51"/>
      <c r="H39" s="52"/>
    </row>
    <row r="40" spans="1:8" s="23" customFormat="1" ht="13.5" thickBot="1" x14ac:dyDescent="0.4">
      <c r="A40" s="45"/>
      <c r="B40" s="46"/>
      <c r="C40" s="55"/>
      <c r="D40" s="48"/>
      <c r="E40" s="49"/>
      <c r="F40" s="50"/>
      <c r="G40" s="54" t="s">
        <v>17</v>
      </c>
      <c r="H40" s="75" t="e">
        <f>F38/F37</f>
        <v>#DIV/0!</v>
      </c>
    </row>
    <row r="41" spans="1:8" s="23" customFormat="1" ht="13" x14ac:dyDescent="0.35">
      <c r="A41" s="63"/>
      <c r="B41" s="64"/>
      <c r="C41" s="65"/>
      <c r="D41" s="66"/>
      <c r="E41" s="67"/>
      <c r="F41" s="68"/>
      <c r="G41" s="69"/>
      <c r="H41" s="70"/>
    </row>
    <row r="42" spans="1:8" s="23" customFormat="1" ht="12.5" x14ac:dyDescent="0.35">
      <c r="A42" s="16"/>
      <c r="B42" s="17"/>
      <c r="C42" s="18"/>
      <c r="D42" s="19"/>
      <c r="E42" s="38"/>
      <c r="F42" s="21"/>
      <c r="G42" s="22"/>
      <c r="H42" s="17"/>
    </row>
    <row r="43" spans="1:8" s="23" customFormat="1" ht="13" x14ac:dyDescent="0.35">
      <c r="A43" s="39"/>
      <c r="B43" s="40" t="s">
        <v>12</v>
      </c>
      <c r="C43" s="18"/>
      <c r="D43" s="19"/>
      <c r="E43" s="41"/>
      <c r="F43" s="21"/>
      <c r="G43" s="22"/>
      <c r="H43" s="42"/>
    </row>
    <row r="44" spans="1:8" s="23" customFormat="1" ht="12.5" x14ac:dyDescent="0.35">
      <c r="A44" s="43"/>
      <c r="B44" s="40" t="s">
        <v>13</v>
      </c>
      <c r="C44" s="18"/>
      <c r="D44" s="19"/>
      <c r="E44" s="38"/>
      <c r="F44" s="21"/>
      <c r="G44" s="22"/>
      <c r="H44" s="17"/>
    </row>
    <row r="45" spans="1:8" s="23" customFormat="1" ht="12.5" x14ac:dyDescent="0.35">
      <c r="A45" s="17"/>
      <c r="B45" s="40" t="s">
        <v>48</v>
      </c>
      <c r="C45" s="18"/>
      <c r="D45" s="19"/>
      <c r="E45" s="20"/>
      <c r="F45" s="21"/>
      <c r="G45" s="22"/>
      <c r="H45" s="17"/>
    </row>
    <row r="46" spans="1:8" s="23" customFormat="1" ht="12.5" x14ac:dyDescent="0.35">
      <c r="A46" s="17"/>
      <c r="B46" s="17"/>
      <c r="C46" s="18"/>
      <c r="D46" s="19"/>
      <c r="E46" s="20"/>
      <c r="F46" s="21"/>
      <c r="G46" s="22"/>
      <c r="H46" s="17"/>
    </row>
    <row r="47" spans="1:8" s="23" customFormat="1" ht="12.5" x14ac:dyDescent="0.35">
      <c r="A47" s="16"/>
      <c r="B47" s="17"/>
      <c r="C47" s="18"/>
      <c r="D47" s="19"/>
      <c r="E47" s="20"/>
      <c r="F47" s="21"/>
      <c r="G47" s="22"/>
      <c r="H47" s="17"/>
    </row>
    <row r="48" spans="1:8" s="23" customFormat="1" ht="12.5" x14ac:dyDescent="0.35">
      <c r="A48" s="16"/>
      <c r="B48" s="17"/>
      <c r="C48" s="18"/>
      <c r="D48" s="19"/>
      <c r="E48" s="20"/>
      <c r="F48" s="21"/>
      <c r="G48" s="22"/>
      <c r="H48" s="17"/>
    </row>
    <row r="49" spans="1:8" s="23" customFormat="1" ht="12.5" x14ac:dyDescent="0.35">
      <c r="A49" s="16"/>
      <c r="B49" s="17"/>
      <c r="C49" s="18"/>
      <c r="D49" s="19"/>
      <c r="E49" s="20"/>
      <c r="F49" s="21"/>
      <c r="G49" s="22"/>
      <c r="H49" s="17"/>
    </row>
    <row r="50" spans="1:8" x14ac:dyDescent="0.35">
      <c r="A50" s="16"/>
      <c r="B50" s="17"/>
      <c r="C50" s="18"/>
      <c r="D50" s="19"/>
      <c r="E50" s="20"/>
      <c r="F50" s="21"/>
      <c r="G50" s="22"/>
      <c r="H50" s="17"/>
    </row>
    <row r="51" spans="1:8" x14ac:dyDescent="0.35">
      <c r="A51" s="16"/>
      <c r="B51" s="17"/>
      <c r="C51" s="18"/>
      <c r="D51" s="19"/>
      <c r="E51" s="20"/>
      <c r="F51" s="21"/>
      <c r="G51" s="22"/>
      <c r="H51" s="17"/>
    </row>
  </sheetData>
  <mergeCells count="6">
    <mergeCell ref="F4:H4"/>
    <mergeCell ref="F5:H5"/>
    <mergeCell ref="F6:H6"/>
    <mergeCell ref="F7:H7"/>
    <mergeCell ref="C10:D10"/>
    <mergeCell ref="E10:F10"/>
  </mergeCells>
  <pageMargins left="0.39370078740157483" right="0.31496062992125984" top="0.39370078740157483" bottom="0.35433070866141736" header="0.31496062992125984" footer="0.31496062992125984"/>
  <pageSetup paperSize="9" scale="73" orientation="portrait" r:id="rId1"/>
  <headerFooter>
    <oddFooter>&amp;R&amp;"Arial,Regular"&amp;9Page &amp;"Arial,Bold"&amp;P&amp;"Arial,Regular" of &amp;N&amp;L&amp;1#&amp;"Arial"&amp;10&amp;K000000Classification - Public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069CB-0AE3-4DEC-B04A-A77E28F37391}">
  <sheetPr>
    <pageSetUpPr fitToPage="1"/>
  </sheetPr>
  <dimension ref="A1:H51"/>
  <sheetViews>
    <sheetView showGridLines="0" zoomScale="90" zoomScaleNormal="90" zoomScaleSheetLayoutView="80" workbookViewId="0">
      <selection activeCell="F45" sqref="F45"/>
    </sheetView>
  </sheetViews>
  <sheetFormatPr defaultColWidth="8.81640625" defaultRowHeight="14" x14ac:dyDescent="0.35"/>
  <cols>
    <col min="1" max="1" width="3.81640625" style="44" customWidth="1"/>
    <col min="2" max="2" width="15.7265625" style="2" customWidth="1"/>
    <col min="3" max="3" width="7.1796875" style="3" bestFit="1" customWidth="1"/>
    <col min="4" max="4" width="12.81640625" style="4" customWidth="1"/>
    <col min="5" max="5" width="41" style="5" customWidth="1"/>
    <col min="6" max="6" width="18.26953125" style="6" customWidth="1"/>
    <col min="7" max="7" width="15.7265625" style="7" customWidth="1"/>
    <col min="8" max="8" width="15.7265625" style="2" customWidth="1"/>
    <col min="9" max="16384" width="8.81640625" style="8"/>
  </cols>
  <sheetData>
    <row r="1" spans="1:8" ht="23" x14ac:dyDescent="0.35">
      <c r="A1" s="1" t="str">
        <f>'Project 1 September 19'!A1</f>
        <v>CLC PRODUCTIVITY MEASURES</v>
      </c>
    </row>
    <row r="2" spans="1:8" ht="23" x14ac:dyDescent="0.35">
      <c r="A2" s="1" t="str">
        <f>'Project 1 September 19'!A2</f>
        <v>APPENDIX A:</v>
      </c>
      <c r="D2" s="1" t="str">
        <f>'Project 1 September 19'!D2</f>
        <v>Project 1 Data Entry</v>
      </c>
    </row>
    <row r="3" spans="1:8" ht="23" x14ac:dyDescent="0.35">
      <c r="A3" s="1"/>
    </row>
    <row r="4" spans="1:8" ht="15" customHeight="1" x14ac:dyDescent="0.35">
      <c r="A4" s="1"/>
      <c r="B4" s="71" t="s">
        <v>1</v>
      </c>
      <c r="F4" s="123">
        <v>43862</v>
      </c>
      <c r="G4" s="124"/>
      <c r="H4" s="125"/>
    </row>
    <row r="5" spans="1:8" ht="15" customHeight="1" x14ac:dyDescent="0.35">
      <c r="A5" s="1"/>
      <c r="B5" s="71" t="s">
        <v>2</v>
      </c>
      <c r="F5" s="126" t="str">
        <f>'Worked Example'!F5:H5</f>
        <v>Residential</v>
      </c>
      <c r="G5" s="127"/>
      <c r="H5" s="128"/>
    </row>
    <row r="6" spans="1:8" ht="15" customHeight="1" x14ac:dyDescent="0.35">
      <c r="A6" s="1"/>
      <c r="B6" s="71" t="s">
        <v>31</v>
      </c>
      <c r="F6" s="126" t="str">
        <f>'Worked Example'!F6:H6</f>
        <v>London</v>
      </c>
      <c r="G6" s="127"/>
      <c r="H6" s="128"/>
    </row>
    <row r="7" spans="1:8" ht="15" customHeight="1" x14ac:dyDescent="0.35">
      <c r="A7" s="1"/>
      <c r="B7" s="71" t="s">
        <v>3</v>
      </c>
      <c r="F7" s="126" t="str">
        <f>'Worked Example'!F7:H7</f>
        <v>Apartment Block</v>
      </c>
      <c r="G7" s="127"/>
      <c r="H7" s="128"/>
    </row>
    <row r="8" spans="1:8" ht="15" customHeight="1" x14ac:dyDescent="0.35">
      <c r="A8" s="1"/>
      <c r="B8" s="71" t="s">
        <v>32</v>
      </c>
      <c r="F8" s="79" t="str">
        <f>'Worked Example'!F8</f>
        <v>None / Low</v>
      </c>
      <c r="G8" s="77" t="str">
        <f>'Worked Example'!G8</f>
        <v>Medium</v>
      </c>
      <c r="H8" s="78" t="str">
        <f>'Worked Example'!H8</f>
        <v>High</v>
      </c>
    </row>
    <row r="9" spans="1:8" ht="15.5" x14ac:dyDescent="0.35">
      <c r="A9" s="9"/>
      <c r="B9" s="10"/>
    </row>
    <row r="10" spans="1:8" s="15" customFormat="1" ht="13" x14ac:dyDescent="0.35">
      <c r="A10" s="11"/>
      <c r="B10" s="12" t="s">
        <v>4</v>
      </c>
      <c r="C10" s="122"/>
      <c r="D10" s="122"/>
      <c r="E10" s="122"/>
      <c r="F10" s="122"/>
      <c r="G10" s="13"/>
      <c r="H10" s="14"/>
    </row>
    <row r="11" spans="1:8" s="23" customFormat="1" ht="12.5" x14ac:dyDescent="0.35">
      <c r="A11" s="16"/>
      <c r="B11" s="17"/>
      <c r="C11" s="18"/>
      <c r="D11" s="19"/>
      <c r="E11" s="20"/>
      <c r="F11" s="21"/>
      <c r="G11" s="22"/>
      <c r="H11" s="17"/>
    </row>
    <row r="12" spans="1:8" s="23" customFormat="1" ht="13" x14ac:dyDescent="0.35">
      <c r="A12" s="24">
        <v>1</v>
      </c>
      <c r="B12" s="25" t="s">
        <v>5</v>
      </c>
      <c r="C12" s="18"/>
      <c r="D12" s="19"/>
      <c r="E12" s="20"/>
      <c r="F12" s="21"/>
      <c r="G12" s="22"/>
      <c r="H12" s="17"/>
    </row>
    <row r="13" spans="1:8" s="23" customFormat="1" ht="13" x14ac:dyDescent="0.35">
      <c r="A13" s="24"/>
      <c r="B13" s="42" t="s">
        <v>6</v>
      </c>
      <c r="C13" s="53" t="s">
        <v>19</v>
      </c>
      <c r="D13" s="19"/>
      <c r="F13" s="72">
        <v>0</v>
      </c>
      <c r="G13" s="22"/>
      <c r="H13" s="17"/>
    </row>
    <row r="14" spans="1:8" s="23" customFormat="1" ht="12.75" customHeight="1" x14ac:dyDescent="0.35">
      <c r="A14" s="24"/>
      <c r="B14" s="42" t="s">
        <v>7</v>
      </c>
      <c r="C14" s="53" t="s">
        <v>20</v>
      </c>
      <c r="D14" s="19"/>
      <c r="F14" s="72">
        <v>0</v>
      </c>
      <c r="G14" s="22"/>
      <c r="H14" s="17"/>
    </row>
    <row r="15" spans="1:8" s="23" customFormat="1" ht="13.5" thickBot="1" x14ac:dyDescent="0.4">
      <c r="A15" s="24"/>
      <c r="B15" s="42"/>
      <c r="C15" s="53"/>
      <c r="D15" s="19"/>
      <c r="G15" s="22"/>
      <c r="H15" s="17"/>
    </row>
    <row r="16" spans="1:8" s="23" customFormat="1" ht="13" thickBot="1" x14ac:dyDescent="0.4">
      <c r="A16" s="16"/>
      <c r="B16" s="17"/>
      <c r="C16" s="18"/>
      <c r="D16" s="32"/>
      <c r="E16" s="33"/>
      <c r="G16" s="54" t="s">
        <v>8</v>
      </c>
      <c r="H16" s="75" t="e">
        <f>$F$14/$F$13</f>
        <v>#DIV/0!</v>
      </c>
    </row>
    <row r="17" spans="1:8" s="23" customFormat="1" ht="12.5" x14ac:dyDescent="0.35">
      <c r="A17" s="16"/>
      <c r="B17" s="17"/>
      <c r="C17" s="18"/>
      <c r="D17" s="32"/>
      <c r="E17" s="33"/>
      <c r="F17" s="26"/>
      <c r="G17" s="22"/>
      <c r="H17" s="34"/>
    </row>
    <row r="18" spans="1:8" s="23" customFormat="1" ht="13" x14ac:dyDescent="0.35">
      <c r="A18" s="31">
        <v>2</v>
      </c>
      <c r="B18" s="35" t="s">
        <v>9</v>
      </c>
      <c r="C18" s="36"/>
      <c r="D18" s="37"/>
      <c r="E18" s="28"/>
      <c r="F18" s="29"/>
      <c r="G18" s="30"/>
      <c r="H18" s="27"/>
    </row>
    <row r="19" spans="1:8" s="23" customFormat="1" ht="13" x14ac:dyDescent="0.35">
      <c r="A19" s="45"/>
      <c r="B19" s="56" t="s">
        <v>6</v>
      </c>
      <c r="C19" s="53" t="s">
        <v>22</v>
      </c>
      <c r="D19" s="48"/>
      <c r="E19" s="49"/>
      <c r="F19" s="59">
        <v>0</v>
      </c>
      <c r="G19" s="51"/>
      <c r="H19" s="52"/>
    </row>
    <row r="20" spans="1:8" s="23" customFormat="1" ht="13" x14ac:dyDescent="0.35">
      <c r="A20" s="45"/>
      <c r="B20" s="56" t="s">
        <v>7</v>
      </c>
      <c r="C20" s="53" t="s">
        <v>21</v>
      </c>
      <c r="D20" s="48"/>
      <c r="E20" s="49"/>
      <c r="F20" s="58">
        <v>0</v>
      </c>
      <c r="G20" s="51"/>
      <c r="H20" s="52"/>
    </row>
    <row r="21" spans="1:8" s="23" customFormat="1" ht="13.5" thickBot="1" x14ac:dyDescent="0.4">
      <c r="A21" s="45"/>
      <c r="B21" s="56"/>
      <c r="C21" s="53"/>
      <c r="D21" s="48"/>
      <c r="E21" s="49"/>
      <c r="F21" s="49"/>
      <c r="G21" s="51"/>
      <c r="H21" s="52"/>
    </row>
    <row r="22" spans="1:8" s="23" customFormat="1" ht="13.5" thickBot="1" x14ac:dyDescent="0.4">
      <c r="A22" s="45"/>
      <c r="B22" s="46"/>
      <c r="C22" s="53"/>
      <c r="D22" s="48"/>
      <c r="E22" s="49"/>
      <c r="F22" s="50"/>
      <c r="G22" s="54" t="s">
        <v>26</v>
      </c>
      <c r="H22" s="73" t="e">
        <f>$F$19/$F$20</f>
        <v>#DIV/0!</v>
      </c>
    </row>
    <row r="23" spans="1:8" s="23" customFormat="1" ht="12.5" x14ac:dyDescent="0.35">
      <c r="A23" s="16"/>
      <c r="B23" s="17"/>
      <c r="C23" s="18"/>
      <c r="D23" s="32"/>
      <c r="E23" s="33"/>
      <c r="F23" s="26"/>
      <c r="G23" s="22"/>
      <c r="H23" s="34"/>
    </row>
    <row r="24" spans="1:8" s="23" customFormat="1" ht="13" x14ac:dyDescent="0.35">
      <c r="A24" s="31">
        <v>3</v>
      </c>
      <c r="B24" s="35" t="s">
        <v>10</v>
      </c>
      <c r="C24" s="36"/>
      <c r="D24" s="37"/>
      <c r="E24" s="28"/>
      <c r="F24" s="29"/>
      <c r="G24" s="30"/>
      <c r="H24" s="27"/>
    </row>
    <row r="25" spans="1:8" s="23" customFormat="1" ht="13" x14ac:dyDescent="0.35">
      <c r="A25" s="45"/>
      <c r="B25" s="56" t="s">
        <v>6</v>
      </c>
      <c r="C25" s="55" t="s">
        <v>29</v>
      </c>
      <c r="D25" s="48"/>
      <c r="E25" s="49"/>
      <c r="F25" s="57">
        <f>$F$14</f>
        <v>0</v>
      </c>
      <c r="H25" s="52"/>
    </row>
    <row r="26" spans="1:8" s="23" customFormat="1" ht="13" x14ac:dyDescent="0.35">
      <c r="A26" s="45"/>
      <c r="B26" s="56" t="s">
        <v>7</v>
      </c>
      <c r="C26" s="53" t="s">
        <v>30</v>
      </c>
      <c r="D26" s="48"/>
      <c r="E26" s="49"/>
      <c r="F26" s="74">
        <f>F19</f>
        <v>0</v>
      </c>
      <c r="H26" s="52"/>
    </row>
    <row r="27" spans="1:8" s="23" customFormat="1" ht="13.5" thickBot="1" x14ac:dyDescent="0.4">
      <c r="A27" s="45"/>
      <c r="B27" s="46"/>
      <c r="C27" s="47"/>
      <c r="D27" s="48"/>
      <c r="E27" s="49"/>
      <c r="F27" s="50"/>
      <c r="G27" s="51"/>
      <c r="H27" s="52"/>
    </row>
    <row r="28" spans="1:8" s="23" customFormat="1" ht="13.5" thickBot="1" x14ac:dyDescent="0.4">
      <c r="A28" s="45"/>
      <c r="B28" s="46"/>
      <c r="C28" s="53"/>
      <c r="D28" s="48"/>
      <c r="E28" s="49"/>
      <c r="F28" s="50"/>
      <c r="G28" s="54" t="s">
        <v>27</v>
      </c>
      <c r="H28" s="73" t="e">
        <f>F25/F26</f>
        <v>#DIV/0!</v>
      </c>
    </row>
    <row r="29" spans="1:8" s="23" customFormat="1" ht="13" x14ac:dyDescent="0.35">
      <c r="A29" s="45"/>
      <c r="B29" s="46"/>
      <c r="C29" s="47"/>
      <c r="D29" s="48"/>
      <c r="E29" s="49"/>
      <c r="F29" s="50"/>
      <c r="G29" s="51"/>
      <c r="H29" s="52"/>
    </row>
    <row r="30" spans="1:8" s="23" customFormat="1" ht="13" x14ac:dyDescent="0.35">
      <c r="A30" s="31">
        <v>4</v>
      </c>
      <c r="B30" s="35" t="s">
        <v>11</v>
      </c>
      <c r="C30" s="36"/>
      <c r="D30" s="37"/>
      <c r="E30" s="28"/>
      <c r="F30" s="29"/>
      <c r="G30" s="30"/>
      <c r="H30" s="27"/>
    </row>
    <row r="31" spans="1:8" s="23" customFormat="1" ht="15" customHeight="1" x14ac:dyDescent="0.35">
      <c r="A31" s="45"/>
      <c r="B31" s="56" t="s">
        <v>6</v>
      </c>
      <c r="C31" s="55" t="s">
        <v>15</v>
      </c>
      <c r="D31" s="48"/>
      <c r="E31" s="49"/>
      <c r="F31" s="61">
        <f>$F$14</f>
        <v>0</v>
      </c>
      <c r="G31" s="51"/>
      <c r="H31" s="52"/>
    </row>
    <row r="32" spans="1:8" s="23" customFormat="1" ht="15" customHeight="1" x14ac:dyDescent="0.35">
      <c r="A32" s="45"/>
      <c r="B32" s="56" t="s">
        <v>7</v>
      </c>
      <c r="C32" s="23" t="s">
        <v>23</v>
      </c>
      <c r="D32" s="48"/>
      <c r="E32" s="49"/>
      <c r="F32" s="60">
        <v>0</v>
      </c>
      <c r="G32" s="51"/>
      <c r="H32" s="52"/>
    </row>
    <row r="33" spans="1:8" s="23" customFormat="1" ht="15" customHeight="1" thickBot="1" x14ac:dyDescent="0.4">
      <c r="A33" s="45"/>
      <c r="B33" s="56"/>
      <c r="D33" s="48"/>
      <c r="E33" s="49"/>
      <c r="F33" s="49"/>
      <c r="G33" s="51"/>
      <c r="H33" s="52"/>
    </row>
    <row r="34" spans="1:8" s="23" customFormat="1" ht="13.5" thickBot="1" x14ac:dyDescent="0.4">
      <c r="A34" s="45"/>
      <c r="B34" s="46"/>
      <c r="C34" s="55"/>
      <c r="D34" s="48"/>
      <c r="E34" s="49"/>
      <c r="F34" s="50"/>
      <c r="G34" s="54" t="s">
        <v>28</v>
      </c>
      <c r="H34" s="73" t="e">
        <f>$F$31/$F$32</f>
        <v>#DIV/0!</v>
      </c>
    </row>
    <row r="35" spans="1:8" s="23" customFormat="1" ht="13" x14ac:dyDescent="0.35">
      <c r="A35" s="45"/>
      <c r="B35" s="46"/>
      <c r="C35" s="47"/>
      <c r="D35" s="48"/>
      <c r="E35" s="49"/>
      <c r="F35" s="50"/>
      <c r="G35" s="51"/>
      <c r="H35" s="52"/>
    </row>
    <row r="36" spans="1:8" s="23" customFormat="1" ht="13" x14ac:dyDescent="0.35">
      <c r="A36" s="31">
        <v>5</v>
      </c>
      <c r="B36" s="35" t="s">
        <v>24</v>
      </c>
      <c r="C36" s="36"/>
      <c r="D36" s="37"/>
      <c r="E36" s="28"/>
      <c r="F36" s="29"/>
      <c r="G36" s="30"/>
      <c r="H36" s="27"/>
    </row>
    <row r="37" spans="1:8" s="23" customFormat="1" ht="13" x14ac:dyDescent="0.35">
      <c r="A37" s="45"/>
      <c r="B37" s="56" t="s">
        <v>6</v>
      </c>
      <c r="C37" s="55" t="s">
        <v>16</v>
      </c>
      <c r="D37" s="48"/>
      <c r="E37" s="49"/>
      <c r="F37" s="72">
        <v>0</v>
      </c>
      <c r="G37" s="51"/>
      <c r="H37" s="52"/>
    </row>
    <row r="38" spans="1:8" s="23" customFormat="1" ht="13" x14ac:dyDescent="0.35">
      <c r="A38" s="45"/>
      <c r="B38" s="56" t="s">
        <v>7</v>
      </c>
      <c r="C38" s="55" t="s">
        <v>18</v>
      </c>
      <c r="D38" s="48"/>
      <c r="E38" s="49"/>
      <c r="F38" s="72">
        <v>0</v>
      </c>
      <c r="G38" s="62"/>
      <c r="H38" s="52"/>
    </row>
    <row r="39" spans="1:8" s="23" customFormat="1" ht="13.5" thickBot="1" x14ac:dyDescent="0.4">
      <c r="A39" s="45"/>
      <c r="B39" s="56"/>
      <c r="C39" s="55"/>
      <c r="D39" s="48"/>
      <c r="E39" s="49"/>
      <c r="F39" s="50"/>
      <c r="G39" s="51"/>
      <c r="H39" s="52"/>
    </row>
    <row r="40" spans="1:8" s="23" customFormat="1" ht="13.5" thickBot="1" x14ac:dyDescent="0.4">
      <c r="A40" s="45"/>
      <c r="B40" s="46"/>
      <c r="C40" s="55"/>
      <c r="D40" s="48"/>
      <c r="E40" s="49"/>
      <c r="F40" s="50"/>
      <c r="G40" s="54" t="s">
        <v>17</v>
      </c>
      <c r="H40" s="75" t="e">
        <f>F38/F37</f>
        <v>#DIV/0!</v>
      </c>
    </row>
    <row r="41" spans="1:8" s="23" customFormat="1" ht="13" x14ac:dyDescent="0.35">
      <c r="A41" s="63"/>
      <c r="B41" s="64"/>
      <c r="C41" s="65"/>
      <c r="D41" s="66"/>
      <c r="E41" s="67"/>
      <c r="F41" s="68"/>
      <c r="G41" s="69"/>
      <c r="H41" s="70"/>
    </row>
    <row r="42" spans="1:8" s="23" customFormat="1" ht="12.5" x14ac:dyDescent="0.35">
      <c r="A42" s="16"/>
      <c r="B42" s="17"/>
      <c r="C42" s="18"/>
      <c r="D42" s="19"/>
      <c r="E42" s="38"/>
      <c r="F42" s="21"/>
      <c r="G42" s="22"/>
      <c r="H42" s="17"/>
    </row>
    <row r="43" spans="1:8" s="23" customFormat="1" ht="13" x14ac:dyDescent="0.35">
      <c r="A43" s="39"/>
      <c r="B43" s="40" t="s">
        <v>12</v>
      </c>
      <c r="C43" s="18"/>
      <c r="D43" s="19"/>
      <c r="E43" s="41"/>
      <c r="F43" s="21"/>
      <c r="G43" s="22"/>
      <c r="H43" s="42"/>
    </row>
    <row r="44" spans="1:8" s="23" customFormat="1" ht="12.5" x14ac:dyDescent="0.35">
      <c r="A44" s="43"/>
      <c r="B44" s="40" t="s">
        <v>13</v>
      </c>
      <c r="C44" s="18"/>
      <c r="D44" s="19"/>
      <c r="E44" s="38"/>
      <c r="F44" s="21"/>
      <c r="G44" s="22"/>
      <c r="H44" s="17"/>
    </row>
    <row r="45" spans="1:8" s="23" customFormat="1" ht="12.5" x14ac:dyDescent="0.35">
      <c r="A45" s="17"/>
      <c r="B45" s="40" t="s">
        <v>48</v>
      </c>
      <c r="C45" s="18"/>
      <c r="D45" s="19"/>
      <c r="E45" s="20"/>
      <c r="F45" s="21"/>
      <c r="G45" s="22"/>
      <c r="H45" s="17"/>
    </row>
    <row r="46" spans="1:8" s="23" customFormat="1" ht="12.5" x14ac:dyDescent="0.35">
      <c r="A46" s="17"/>
      <c r="B46" s="17"/>
      <c r="C46" s="18"/>
      <c r="D46" s="19"/>
      <c r="E46" s="20"/>
      <c r="F46" s="21"/>
      <c r="G46" s="22"/>
      <c r="H46" s="17"/>
    </row>
    <row r="47" spans="1:8" s="23" customFormat="1" ht="12.5" x14ac:dyDescent="0.35">
      <c r="A47" s="16"/>
      <c r="B47" s="17"/>
      <c r="C47" s="18"/>
      <c r="D47" s="19"/>
      <c r="E47" s="20"/>
      <c r="F47" s="21"/>
      <c r="G47" s="22"/>
      <c r="H47" s="17"/>
    </row>
    <row r="48" spans="1:8" s="23" customFormat="1" ht="12.5" x14ac:dyDescent="0.35">
      <c r="A48" s="16"/>
      <c r="B48" s="17"/>
      <c r="C48" s="18"/>
      <c r="D48" s="19"/>
      <c r="E48" s="20"/>
      <c r="F48" s="21"/>
      <c r="G48" s="22"/>
      <c r="H48" s="17"/>
    </row>
    <row r="49" spans="1:8" s="23" customFormat="1" ht="12.5" x14ac:dyDescent="0.35">
      <c r="A49" s="16"/>
      <c r="B49" s="17"/>
      <c r="C49" s="18"/>
      <c r="D49" s="19"/>
      <c r="E49" s="20"/>
      <c r="F49" s="21"/>
      <c r="G49" s="22"/>
      <c r="H49" s="17"/>
    </row>
    <row r="50" spans="1:8" x14ac:dyDescent="0.35">
      <c r="A50" s="16"/>
      <c r="B50" s="17"/>
      <c r="C50" s="18"/>
      <c r="D50" s="19"/>
      <c r="E50" s="20"/>
      <c r="F50" s="21"/>
      <c r="G50" s="22"/>
      <c r="H50" s="17"/>
    </row>
    <row r="51" spans="1:8" x14ac:dyDescent="0.35">
      <c r="A51" s="16"/>
      <c r="B51" s="17"/>
      <c r="C51" s="18"/>
      <c r="D51" s="19"/>
      <c r="E51" s="20"/>
      <c r="F51" s="21"/>
      <c r="G51" s="22"/>
      <c r="H51" s="17"/>
    </row>
  </sheetData>
  <mergeCells count="6">
    <mergeCell ref="F4:H4"/>
    <mergeCell ref="F5:H5"/>
    <mergeCell ref="F6:H6"/>
    <mergeCell ref="F7:H7"/>
    <mergeCell ref="C10:D10"/>
    <mergeCell ref="E10:F10"/>
  </mergeCells>
  <pageMargins left="0.39370078740157483" right="0.31496062992125984" top="0.39370078740157483" bottom="0.35433070866141736" header="0.31496062992125984" footer="0.31496062992125984"/>
  <pageSetup paperSize="9" scale="73" orientation="portrait" r:id="rId1"/>
  <headerFooter>
    <oddFooter>&amp;R&amp;"Arial,Regular"&amp;9Page &amp;"Arial,Bold"&amp;P&amp;"Arial,Regular" of &amp;N&amp;L&amp;1#&amp;"Arial"&amp;10&amp;K000000Classification - Public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E7149-1A58-49AA-BBDF-06CDC39DDB7C}">
  <sheetPr>
    <pageSetUpPr fitToPage="1"/>
  </sheetPr>
  <dimension ref="A1:H51"/>
  <sheetViews>
    <sheetView showGridLines="0" zoomScale="90" zoomScaleNormal="90" zoomScaleSheetLayoutView="80" workbookViewId="0">
      <selection activeCell="F60" sqref="F60"/>
    </sheetView>
  </sheetViews>
  <sheetFormatPr defaultColWidth="8.81640625" defaultRowHeight="14" x14ac:dyDescent="0.35"/>
  <cols>
    <col min="1" max="1" width="3.81640625" style="44" customWidth="1"/>
    <col min="2" max="2" width="15.7265625" style="2" customWidth="1"/>
    <col min="3" max="3" width="7.1796875" style="3" bestFit="1" customWidth="1"/>
    <col min="4" max="4" width="12.81640625" style="4" customWidth="1"/>
    <col min="5" max="5" width="41" style="5" customWidth="1"/>
    <col min="6" max="6" width="18.26953125" style="6" customWidth="1"/>
    <col min="7" max="7" width="15.7265625" style="7" customWidth="1"/>
    <col min="8" max="8" width="15.7265625" style="2" customWidth="1"/>
    <col min="9" max="16384" width="8.81640625" style="8"/>
  </cols>
  <sheetData>
    <row r="1" spans="1:8" ht="23" x14ac:dyDescent="0.35">
      <c r="A1" s="1" t="str">
        <f>'Project 1 September 19'!A1</f>
        <v>CLC PRODUCTIVITY MEASURES</v>
      </c>
    </row>
    <row r="2" spans="1:8" ht="23" x14ac:dyDescent="0.35">
      <c r="A2" s="1" t="str">
        <f>'Project 1 September 19'!A2</f>
        <v>APPENDIX A:</v>
      </c>
      <c r="D2" s="1" t="str">
        <f>'Project 1 September 19'!D2</f>
        <v>Project 1 Data Entry</v>
      </c>
    </row>
    <row r="3" spans="1:8" ht="23" x14ac:dyDescent="0.35">
      <c r="A3" s="1"/>
    </row>
    <row r="4" spans="1:8" ht="15" customHeight="1" x14ac:dyDescent="0.35">
      <c r="A4" s="1"/>
      <c r="B4" s="71" t="s">
        <v>1</v>
      </c>
      <c r="F4" s="123">
        <v>43891</v>
      </c>
      <c r="G4" s="124"/>
      <c r="H4" s="125"/>
    </row>
    <row r="5" spans="1:8" ht="15" customHeight="1" x14ac:dyDescent="0.35">
      <c r="A5" s="1"/>
      <c r="B5" s="71" t="s">
        <v>2</v>
      </c>
      <c r="F5" s="126" t="str">
        <f>'Worked Example'!F5:H5</f>
        <v>Residential</v>
      </c>
      <c r="G5" s="127"/>
      <c r="H5" s="128"/>
    </row>
    <row r="6" spans="1:8" ht="15" customHeight="1" x14ac:dyDescent="0.35">
      <c r="A6" s="1"/>
      <c r="B6" s="71" t="s">
        <v>31</v>
      </c>
      <c r="F6" s="126" t="str">
        <f>'Worked Example'!F6:H6</f>
        <v>London</v>
      </c>
      <c r="G6" s="127"/>
      <c r="H6" s="128"/>
    </row>
    <row r="7" spans="1:8" ht="15" customHeight="1" x14ac:dyDescent="0.35">
      <c r="A7" s="1"/>
      <c r="B7" s="71" t="s">
        <v>3</v>
      </c>
      <c r="F7" s="126" t="str">
        <f>'Worked Example'!F7:H7</f>
        <v>Apartment Block</v>
      </c>
      <c r="G7" s="127"/>
      <c r="H7" s="128"/>
    </row>
    <row r="8" spans="1:8" ht="15" customHeight="1" x14ac:dyDescent="0.35">
      <c r="A8" s="1"/>
      <c r="B8" s="71" t="s">
        <v>32</v>
      </c>
      <c r="F8" s="79" t="str">
        <f>'Worked Example'!F8</f>
        <v>None / Low</v>
      </c>
      <c r="G8" s="77" t="str">
        <f>'Worked Example'!G8</f>
        <v>Medium</v>
      </c>
      <c r="H8" s="78" t="str">
        <f>'Worked Example'!H8</f>
        <v>High</v>
      </c>
    </row>
    <row r="9" spans="1:8" ht="15.5" x14ac:dyDescent="0.35">
      <c r="A9" s="9"/>
      <c r="B9" s="10"/>
    </row>
    <row r="10" spans="1:8" s="15" customFormat="1" ht="13" x14ac:dyDescent="0.35">
      <c r="A10" s="11"/>
      <c r="B10" s="12" t="s">
        <v>4</v>
      </c>
      <c r="C10" s="122"/>
      <c r="D10" s="122"/>
      <c r="E10" s="122"/>
      <c r="F10" s="122"/>
      <c r="G10" s="13"/>
      <c r="H10" s="14"/>
    </row>
    <row r="11" spans="1:8" s="23" customFormat="1" ht="12.5" x14ac:dyDescent="0.35">
      <c r="A11" s="16"/>
      <c r="B11" s="17"/>
      <c r="C11" s="18"/>
      <c r="D11" s="19"/>
      <c r="E11" s="20"/>
      <c r="F11" s="21"/>
      <c r="G11" s="22"/>
      <c r="H11" s="17"/>
    </row>
    <row r="12" spans="1:8" s="23" customFormat="1" ht="13" x14ac:dyDescent="0.35">
      <c r="A12" s="24">
        <v>1</v>
      </c>
      <c r="B12" s="25" t="s">
        <v>5</v>
      </c>
      <c r="C12" s="18"/>
      <c r="D12" s="19"/>
      <c r="E12" s="20"/>
      <c r="F12" s="21"/>
      <c r="G12" s="22"/>
      <c r="H12" s="17"/>
    </row>
    <row r="13" spans="1:8" s="23" customFormat="1" ht="13" x14ac:dyDescent="0.35">
      <c r="A13" s="24"/>
      <c r="B13" s="42" t="s">
        <v>6</v>
      </c>
      <c r="C13" s="53" t="s">
        <v>19</v>
      </c>
      <c r="D13" s="19"/>
      <c r="F13" s="72">
        <v>0</v>
      </c>
      <c r="G13" s="22"/>
      <c r="H13" s="17"/>
    </row>
    <row r="14" spans="1:8" s="23" customFormat="1" ht="12.75" customHeight="1" x14ac:dyDescent="0.35">
      <c r="A14" s="24"/>
      <c r="B14" s="42" t="s">
        <v>7</v>
      </c>
      <c r="C14" s="53" t="s">
        <v>20</v>
      </c>
      <c r="D14" s="19"/>
      <c r="F14" s="72">
        <v>0</v>
      </c>
      <c r="G14" s="22"/>
      <c r="H14" s="17"/>
    </row>
    <row r="15" spans="1:8" s="23" customFormat="1" ht="13.5" thickBot="1" x14ac:dyDescent="0.4">
      <c r="A15" s="24"/>
      <c r="B15" s="42"/>
      <c r="C15" s="53"/>
      <c r="D15" s="19"/>
      <c r="G15" s="22"/>
      <c r="H15" s="17"/>
    </row>
    <row r="16" spans="1:8" s="23" customFormat="1" ht="13" thickBot="1" x14ac:dyDescent="0.4">
      <c r="A16" s="16"/>
      <c r="B16" s="17"/>
      <c r="C16" s="18"/>
      <c r="D16" s="32"/>
      <c r="E16" s="33"/>
      <c r="G16" s="54" t="s">
        <v>8</v>
      </c>
      <c r="H16" s="75" t="e">
        <f>$F$14/$F$13</f>
        <v>#DIV/0!</v>
      </c>
    </row>
    <row r="17" spans="1:8" s="23" customFormat="1" ht="12.5" x14ac:dyDescent="0.35">
      <c r="A17" s="16"/>
      <c r="B17" s="17"/>
      <c r="C17" s="18"/>
      <c r="D17" s="32"/>
      <c r="E17" s="33"/>
      <c r="F17" s="26"/>
      <c r="G17" s="22"/>
      <c r="H17" s="34"/>
    </row>
    <row r="18" spans="1:8" s="23" customFormat="1" ht="13" x14ac:dyDescent="0.35">
      <c r="A18" s="31">
        <v>2</v>
      </c>
      <c r="B18" s="35" t="s">
        <v>9</v>
      </c>
      <c r="C18" s="36"/>
      <c r="D18" s="37"/>
      <c r="E18" s="28"/>
      <c r="F18" s="29"/>
      <c r="G18" s="30"/>
      <c r="H18" s="27"/>
    </row>
    <row r="19" spans="1:8" s="23" customFormat="1" ht="13" x14ac:dyDescent="0.35">
      <c r="A19" s="45"/>
      <c r="B19" s="56" t="s">
        <v>6</v>
      </c>
      <c r="C19" s="53" t="s">
        <v>22</v>
      </c>
      <c r="D19" s="48"/>
      <c r="E19" s="49"/>
      <c r="F19" s="59">
        <v>0</v>
      </c>
      <c r="G19" s="51"/>
      <c r="H19" s="52"/>
    </row>
    <row r="20" spans="1:8" s="23" customFormat="1" ht="13" x14ac:dyDescent="0.35">
      <c r="A20" s="45"/>
      <c r="B20" s="56" t="s">
        <v>7</v>
      </c>
      <c r="C20" s="53" t="s">
        <v>21</v>
      </c>
      <c r="D20" s="48"/>
      <c r="E20" s="49"/>
      <c r="F20" s="58">
        <v>0</v>
      </c>
      <c r="G20" s="51"/>
      <c r="H20" s="52"/>
    </row>
    <row r="21" spans="1:8" s="23" customFormat="1" ht="13.5" thickBot="1" x14ac:dyDescent="0.4">
      <c r="A21" s="45"/>
      <c r="B21" s="56"/>
      <c r="C21" s="53"/>
      <c r="D21" s="48"/>
      <c r="E21" s="49"/>
      <c r="F21" s="49"/>
      <c r="G21" s="51"/>
      <c r="H21" s="52"/>
    </row>
    <row r="22" spans="1:8" s="23" customFormat="1" ht="13.5" thickBot="1" x14ac:dyDescent="0.4">
      <c r="A22" s="45"/>
      <c r="B22" s="46"/>
      <c r="C22" s="53"/>
      <c r="D22" s="48"/>
      <c r="E22" s="49"/>
      <c r="F22" s="50"/>
      <c r="G22" s="54" t="s">
        <v>26</v>
      </c>
      <c r="H22" s="73" t="e">
        <f>$F$19/$F$20</f>
        <v>#DIV/0!</v>
      </c>
    </row>
    <row r="23" spans="1:8" s="23" customFormat="1" ht="12.5" x14ac:dyDescent="0.35">
      <c r="A23" s="16"/>
      <c r="B23" s="17"/>
      <c r="C23" s="18"/>
      <c r="D23" s="32"/>
      <c r="E23" s="33"/>
      <c r="F23" s="26"/>
      <c r="G23" s="22"/>
      <c r="H23" s="34"/>
    </row>
    <row r="24" spans="1:8" s="23" customFormat="1" ht="13" x14ac:dyDescent="0.35">
      <c r="A24" s="31">
        <v>3</v>
      </c>
      <c r="B24" s="35" t="s">
        <v>10</v>
      </c>
      <c r="C24" s="36"/>
      <c r="D24" s="37"/>
      <c r="E24" s="28"/>
      <c r="F24" s="29"/>
      <c r="G24" s="30"/>
      <c r="H24" s="27"/>
    </row>
    <row r="25" spans="1:8" s="23" customFormat="1" ht="13" x14ac:dyDescent="0.35">
      <c r="A25" s="45"/>
      <c r="B25" s="56" t="s">
        <v>6</v>
      </c>
      <c r="C25" s="55" t="s">
        <v>29</v>
      </c>
      <c r="D25" s="48"/>
      <c r="E25" s="49"/>
      <c r="F25" s="57">
        <f>$F$14</f>
        <v>0</v>
      </c>
      <c r="H25" s="52"/>
    </row>
    <row r="26" spans="1:8" s="23" customFormat="1" ht="13" x14ac:dyDescent="0.35">
      <c r="A26" s="45"/>
      <c r="B26" s="56" t="s">
        <v>7</v>
      </c>
      <c r="C26" s="53" t="s">
        <v>30</v>
      </c>
      <c r="D26" s="48"/>
      <c r="E26" s="49"/>
      <c r="F26" s="74">
        <f>F19</f>
        <v>0</v>
      </c>
      <c r="H26" s="52"/>
    </row>
    <row r="27" spans="1:8" s="23" customFormat="1" ht="13.5" thickBot="1" x14ac:dyDescent="0.4">
      <c r="A27" s="45"/>
      <c r="B27" s="46"/>
      <c r="C27" s="47"/>
      <c r="D27" s="48"/>
      <c r="E27" s="49"/>
      <c r="F27" s="50"/>
      <c r="G27" s="51"/>
      <c r="H27" s="52"/>
    </row>
    <row r="28" spans="1:8" s="23" customFormat="1" ht="13.5" thickBot="1" x14ac:dyDescent="0.4">
      <c r="A28" s="45"/>
      <c r="B28" s="46"/>
      <c r="C28" s="53"/>
      <c r="D28" s="48"/>
      <c r="E28" s="49"/>
      <c r="F28" s="50"/>
      <c r="G28" s="54" t="s">
        <v>27</v>
      </c>
      <c r="H28" s="73" t="e">
        <f>F25/F26</f>
        <v>#DIV/0!</v>
      </c>
    </row>
    <row r="29" spans="1:8" s="23" customFormat="1" ht="13" x14ac:dyDescent="0.35">
      <c r="A29" s="45"/>
      <c r="B29" s="46"/>
      <c r="C29" s="47"/>
      <c r="D29" s="48"/>
      <c r="E29" s="49"/>
      <c r="F29" s="50"/>
      <c r="G29" s="51"/>
      <c r="H29" s="52"/>
    </row>
    <row r="30" spans="1:8" s="23" customFormat="1" ht="13" x14ac:dyDescent="0.35">
      <c r="A30" s="31">
        <v>4</v>
      </c>
      <c r="B30" s="35" t="s">
        <v>11</v>
      </c>
      <c r="C30" s="36"/>
      <c r="D30" s="37"/>
      <c r="E30" s="28"/>
      <c r="F30" s="29"/>
      <c r="G30" s="30"/>
      <c r="H30" s="27"/>
    </row>
    <row r="31" spans="1:8" s="23" customFormat="1" ht="15" customHeight="1" x14ac:dyDescent="0.35">
      <c r="A31" s="45"/>
      <c r="B31" s="56" t="s">
        <v>6</v>
      </c>
      <c r="C31" s="55" t="s">
        <v>15</v>
      </c>
      <c r="D31" s="48"/>
      <c r="E31" s="49"/>
      <c r="F31" s="61">
        <f>$F$14</f>
        <v>0</v>
      </c>
      <c r="G31" s="51"/>
      <c r="H31" s="52"/>
    </row>
    <row r="32" spans="1:8" s="23" customFormat="1" ht="15" customHeight="1" x14ac:dyDescent="0.35">
      <c r="A32" s="45"/>
      <c r="B32" s="56" t="s">
        <v>7</v>
      </c>
      <c r="C32" s="23" t="s">
        <v>23</v>
      </c>
      <c r="D32" s="48"/>
      <c r="E32" s="49"/>
      <c r="F32" s="60">
        <v>0</v>
      </c>
      <c r="G32" s="51"/>
      <c r="H32" s="52"/>
    </row>
    <row r="33" spans="1:8" s="23" customFormat="1" ht="15" customHeight="1" thickBot="1" x14ac:dyDescent="0.4">
      <c r="A33" s="45"/>
      <c r="B33" s="56"/>
      <c r="D33" s="48"/>
      <c r="E33" s="49"/>
      <c r="F33" s="49"/>
      <c r="G33" s="51"/>
      <c r="H33" s="52"/>
    </row>
    <row r="34" spans="1:8" s="23" customFormat="1" ht="13.5" thickBot="1" x14ac:dyDescent="0.4">
      <c r="A34" s="45"/>
      <c r="B34" s="46"/>
      <c r="C34" s="55"/>
      <c r="D34" s="48"/>
      <c r="E34" s="49"/>
      <c r="F34" s="50"/>
      <c r="G34" s="54" t="s">
        <v>28</v>
      </c>
      <c r="H34" s="73" t="e">
        <f>$F$31/$F$32</f>
        <v>#DIV/0!</v>
      </c>
    </row>
    <row r="35" spans="1:8" s="23" customFormat="1" ht="13" x14ac:dyDescent="0.35">
      <c r="A35" s="45"/>
      <c r="B35" s="46"/>
      <c r="C35" s="47"/>
      <c r="D35" s="48"/>
      <c r="E35" s="49"/>
      <c r="F35" s="50"/>
      <c r="G35" s="51"/>
      <c r="H35" s="52"/>
    </row>
    <row r="36" spans="1:8" s="23" customFormat="1" ht="13" x14ac:dyDescent="0.35">
      <c r="A36" s="31">
        <v>5</v>
      </c>
      <c r="B36" s="35" t="s">
        <v>24</v>
      </c>
      <c r="C36" s="36"/>
      <c r="D36" s="37"/>
      <c r="E36" s="28"/>
      <c r="F36" s="29"/>
      <c r="G36" s="30"/>
      <c r="H36" s="27"/>
    </row>
    <row r="37" spans="1:8" s="23" customFormat="1" ht="13" x14ac:dyDescent="0.35">
      <c r="A37" s="45"/>
      <c r="B37" s="56" t="s">
        <v>6</v>
      </c>
      <c r="C37" s="55" t="s">
        <v>16</v>
      </c>
      <c r="D37" s="48"/>
      <c r="E37" s="49"/>
      <c r="F37" s="72">
        <v>0</v>
      </c>
      <c r="G37" s="51"/>
      <c r="H37" s="52"/>
    </row>
    <row r="38" spans="1:8" s="23" customFormat="1" ht="13" x14ac:dyDescent="0.35">
      <c r="A38" s="45"/>
      <c r="B38" s="56" t="s">
        <v>7</v>
      </c>
      <c r="C38" s="55" t="s">
        <v>18</v>
      </c>
      <c r="D38" s="48"/>
      <c r="E38" s="49"/>
      <c r="F38" s="72">
        <v>0</v>
      </c>
      <c r="G38" s="62"/>
      <c r="H38" s="52"/>
    </row>
    <row r="39" spans="1:8" s="23" customFormat="1" ht="13.5" thickBot="1" x14ac:dyDescent="0.4">
      <c r="A39" s="45"/>
      <c r="B39" s="56"/>
      <c r="C39" s="55"/>
      <c r="D39" s="48"/>
      <c r="E39" s="49"/>
      <c r="F39" s="50"/>
      <c r="G39" s="51"/>
      <c r="H39" s="52"/>
    </row>
    <row r="40" spans="1:8" s="23" customFormat="1" ht="13.5" thickBot="1" x14ac:dyDescent="0.4">
      <c r="A40" s="45"/>
      <c r="B40" s="46"/>
      <c r="C40" s="55"/>
      <c r="D40" s="48"/>
      <c r="E40" s="49"/>
      <c r="F40" s="50"/>
      <c r="G40" s="54" t="s">
        <v>17</v>
      </c>
      <c r="H40" s="75" t="e">
        <f>F38/F37</f>
        <v>#DIV/0!</v>
      </c>
    </row>
    <row r="41" spans="1:8" s="23" customFormat="1" ht="13" x14ac:dyDescent="0.35">
      <c r="A41" s="63"/>
      <c r="B41" s="64"/>
      <c r="C41" s="65"/>
      <c r="D41" s="66"/>
      <c r="E41" s="67"/>
      <c r="F41" s="68"/>
      <c r="G41" s="69"/>
      <c r="H41" s="70"/>
    </row>
    <row r="42" spans="1:8" s="23" customFormat="1" ht="12.5" x14ac:dyDescent="0.35">
      <c r="A42" s="16"/>
      <c r="B42" s="17"/>
      <c r="C42" s="18"/>
      <c r="D42" s="19"/>
      <c r="E42" s="38"/>
      <c r="F42" s="21"/>
      <c r="G42" s="22"/>
      <c r="H42" s="17"/>
    </row>
    <row r="43" spans="1:8" s="23" customFormat="1" ht="13" x14ac:dyDescent="0.35">
      <c r="A43" s="39"/>
      <c r="B43" s="40" t="s">
        <v>12</v>
      </c>
      <c r="C43" s="18"/>
      <c r="D43" s="19"/>
      <c r="E43" s="41"/>
      <c r="F43" s="21"/>
      <c r="G43" s="22"/>
      <c r="H43" s="42"/>
    </row>
    <row r="44" spans="1:8" s="23" customFormat="1" ht="12.5" x14ac:dyDescent="0.35">
      <c r="A44" s="43"/>
      <c r="B44" s="40" t="s">
        <v>13</v>
      </c>
      <c r="C44" s="18"/>
      <c r="D44" s="19"/>
      <c r="E44" s="38"/>
      <c r="F44" s="21"/>
      <c r="G44" s="22"/>
      <c r="H44" s="17"/>
    </row>
    <row r="45" spans="1:8" s="23" customFormat="1" ht="12.5" x14ac:dyDescent="0.35">
      <c r="A45" s="17"/>
      <c r="B45" s="40" t="s">
        <v>48</v>
      </c>
      <c r="C45" s="18"/>
      <c r="D45" s="19"/>
      <c r="E45" s="20"/>
      <c r="F45" s="21"/>
      <c r="G45" s="22"/>
      <c r="H45" s="17"/>
    </row>
    <row r="46" spans="1:8" s="23" customFormat="1" ht="12.5" x14ac:dyDescent="0.35">
      <c r="A46" s="17"/>
      <c r="B46" s="17"/>
      <c r="C46" s="18"/>
      <c r="D46" s="19"/>
      <c r="E46" s="20"/>
      <c r="F46" s="21"/>
      <c r="G46" s="22"/>
      <c r="H46" s="17"/>
    </row>
    <row r="47" spans="1:8" s="23" customFormat="1" ht="12.5" x14ac:dyDescent="0.35">
      <c r="A47" s="16"/>
      <c r="B47" s="17"/>
      <c r="C47" s="18"/>
      <c r="D47" s="19"/>
      <c r="E47" s="20"/>
      <c r="F47" s="21"/>
      <c r="G47" s="22"/>
      <c r="H47" s="17"/>
    </row>
    <row r="48" spans="1:8" s="23" customFormat="1" ht="12.5" x14ac:dyDescent="0.35">
      <c r="A48" s="16"/>
      <c r="B48" s="17"/>
      <c r="C48" s="18"/>
      <c r="D48" s="19"/>
      <c r="E48" s="20"/>
      <c r="F48" s="21"/>
      <c r="G48" s="22"/>
      <c r="H48" s="17"/>
    </row>
    <row r="49" spans="1:8" s="23" customFormat="1" ht="12.5" x14ac:dyDescent="0.35">
      <c r="A49" s="16"/>
      <c r="B49" s="17"/>
      <c r="C49" s="18"/>
      <c r="D49" s="19"/>
      <c r="E49" s="20"/>
      <c r="F49" s="21"/>
      <c r="G49" s="22"/>
      <c r="H49" s="17"/>
    </row>
    <row r="50" spans="1:8" x14ac:dyDescent="0.35">
      <c r="A50" s="16"/>
      <c r="B50" s="17"/>
      <c r="C50" s="18"/>
      <c r="D50" s="19"/>
      <c r="E50" s="20"/>
      <c r="F50" s="21"/>
      <c r="G50" s="22"/>
      <c r="H50" s="17"/>
    </row>
    <row r="51" spans="1:8" x14ac:dyDescent="0.35">
      <c r="A51" s="16"/>
      <c r="B51" s="17"/>
      <c r="C51" s="18"/>
      <c r="D51" s="19"/>
      <c r="E51" s="20"/>
      <c r="F51" s="21"/>
      <c r="G51" s="22"/>
      <c r="H51" s="17"/>
    </row>
  </sheetData>
  <mergeCells count="6">
    <mergeCell ref="F4:H4"/>
    <mergeCell ref="F5:H5"/>
    <mergeCell ref="F6:H6"/>
    <mergeCell ref="F7:H7"/>
    <mergeCell ref="C10:D10"/>
    <mergeCell ref="E10:F10"/>
  </mergeCells>
  <pageMargins left="0.39370078740157483" right="0.31496062992125984" top="0.39370078740157483" bottom="0.35433070866141736" header="0.31496062992125984" footer="0.31496062992125984"/>
  <pageSetup paperSize="9" scale="73" orientation="portrait" r:id="rId1"/>
  <headerFooter>
    <oddFooter>&amp;R&amp;"Arial,Regular"&amp;9Page &amp;"Arial,Bold"&amp;P&amp;"Arial,Regular" of &amp;N&amp;L&amp;1#&amp;"Arial"&amp;10&amp;K000000Classification - Public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8A70C-56D4-4466-898C-8CA157437757}">
  <sheetPr>
    <pageSetUpPr fitToPage="1"/>
  </sheetPr>
  <dimension ref="A1:H51"/>
  <sheetViews>
    <sheetView showGridLines="0" zoomScale="90" zoomScaleNormal="90" zoomScaleSheetLayoutView="80" workbookViewId="0">
      <selection activeCell="F46" sqref="F46"/>
    </sheetView>
  </sheetViews>
  <sheetFormatPr defaultColWidth="8.81640625" defaultRowHeight="14" x14ac:dyDescent="0.35"/>
  <cols>
    <col min="1" max="1" width="3.81640625" style="44" customWidth="1"/>
    <col min="2" max="2" width="15.7265625" style="2" customWidth="1"/>
    <col min="3" max="3" width="7.1796875" style="3" bestFit="1" customWidth="1"/>
    <col min="4" max="4" width="12.81640625" style="4" customWidth="1"/>
    <col min="5" max="5" width="41" style="5" customWidth="1"/>
    <col min="6" max="6" width="18.26953125" style="6" customWidth="1"/>
    <col min="7" max="7" width="15.7265625" style="7" customWidth="1"/>
    <col min="8" max="8" width="15.7265625" style="2" customWidth="1"/>
    <col min="9" max="16384" width="8.81640625" style="8"/>
  </cols>
  <sheetData>
    <row r="1" spans="1:8" ht="23" x14ac:dyDescent="0.35">
      <c r="A1" s="1" t="str">
        <f>'Project 1 September 19'!A1</f>
        <v>CLC PRODUCTIVITY MEASURES</v>
      </c>
    </row>
    <row r="2" spans="1:8" ht="23" x14ac:dyDescent="0.35">
      <c r="A2" s="1" t="str">
        <f>'Project 1 September 19'!A2</f>
        <v>APPENDIX A:</v>
      </c>
      <c r="D2" s="1" t="str">
        <f>'Project 1 September 19'!D2</f>
        <v>Project 1 Data Entry</v>
      </c>
    </row>
    <row r="3" spans="1:8" ht="23" x14ac:dyDescent="0.35">
      <c r="A3" s="1"/>
    </row>
    <row r="4" spans="1:8" ht="15" customHeight="1" x14ac:dyDescent="0.35">
      <c r="A4" s="1"/>
      <c r="B4" s="71" t="s">
        <v>1</v>
      </c>
      <c r="F4" s="123">
        <v>43922</v>
      </c>
      <c r="G4" s="124"/>
      <c r="H4" s="125"/>
    </row>
    <row r="5" spans="1:8" ht="15" customHeight="1" x14ac:dyDescent="0.35">
      <c r="A5" s="1"/>
      <c r="B5" s="71" t="s">
        <v>2</v>
      </c>
      <c r="F5" s="126" t="str">
        <f>'Worked Example'!F5:H5</f>
        <v>Residential</v>
      </c>
      <c r="G5" s="127"/>
      <c r="H5" s="128"/>
    </row>
    <row r="6" spans="1:8" ht="15" customHeight="1" x14ac:dyDescent="0.35">
      <c r="A6" s="1"/>
      <c r="B6" s="71" t="s">
        <v>31</v>
      </c>
      <c r="F6" s="126" t="str">
        <f>'Worked Example'!F6:H6</f>
        <v>London</v>
      </c>
      <c r="G6" s="127"/>
      <c r="H6" s="128"/>
    </row>
    <row r="7" spans="1:8" ht="15" customHeight="1" x14ac:dyDescent="0.35">
      <c r="A7" s="1"/>
      <c r="B7" s="71" t="s">
        <v>3</v>
      </c>
      <c r="F7" s="126" t="str">
        <f>'Worked Example'!F7:H7</f>
        <v>Apartment Block</v>
      </c>
      <c r="G7" s="127"/>
      <c r="H7" s="128"/>
    </row>
    <row r="8" spans="1:8" ht="15" customHeight="1" x14ac:dyDescent="0.35">
      <c r="A8" s="1"/>
      <c r="B8" s="71" t="s">
        <v>32</v>
      </c>
      <c r="F8" s="79" t="str">
        <f>'Worked Example'!F8</f>
        <v>None / Low</v>
      </c>
      <c r="G8" s="77" t="str">
        <f>'Worked Example'!G8</f>
        <v>Medium</v>
      </c>
      <c r="H8" s="78" t="str">
        <f>'Worked Example'!H8</f>
        <v>High</v>
      </c>
    </row>
    <row r="9" spans="1:8" ht="15.5" x14ac:dyDescent="0.35">
      <c r="A9" s="9"/>
      <c r="B9" s="10"/>
    </row>
    <row r="10" spans="1:8" s="15" customFormat="1" ht="13" x14ac:dyDescent="0.35">
      <c r="A10" s="11"/>
      <c r="B10" s="12" t="s">
        <v>4</v>
      </c>
      <c r="C10" s="122"/>
      <c r="D10" s="122"/>
      <c r="E10" s="122"/>
      <c r="F10" s="122"/>
      <c r="G10" s="13"/>
      <c r="H10" s="14"/>
    </row>
    <row r="11" spans="1:8" s="23" customFormat="1" ht="12.5" x14ac:dyDescent="0.35">
      <c r="A11" s="16"/>
      <c r="B11" s="17"/>
      <c r="C11" s="18"/>
      <c r="D11" s="19"/>
      <c r="E11" s="20"/>
      <c r="F11" s="21"/>
      <c r="G11" s="22"/>
      <c r="H11" s="17"/>
    </row>
    <row r="12" spans="1:8" s="23" customFormat="1" ht="13" x14ac:dyDescent="0.35">
      <c r="A12" s="24">
        <v>1</v>
      </c>
      <c r="B12" s="25" t="s">
        <v>5</v>
      </c>
      <c r="C12" s="18"/>
      <c r="D12" s="19"/>
      <c r="E12" s="20"/>
      <c r="F12" s="21"/>
      <c r="G12" s="22"/>
      <c r="H12" s="17"/>
    </row>
    <row r="13" spans="1:8" s="23" customFormat="1" ht="13" x14ac:dyDescent="0.35">
      <c r="A13" s="24"/>
      <c r="B13" s="42" t="s">
        <v>6</v>
      </c>
      <c r="C13" s="53" t="s">
        <v>19</v>
      </c>
      <c r="D13" s="19"/>
      <c r="F13" s="72">
        <v>0</v>
      </c>
      <c r="G13" s="22"/>
      <c r="H13" s="17"/>
    </row>
    <row r="14" spans="1:8" s="23" customFormat="1" ht="12.75" customHeight="1" x14ac:dyDescent="0.35">
      <c r="A14" s="24"/>
      <c r="B14" s="42" t="s">
        <v>7</v>
      </c>
      <c r="C14" s="53" t="s">
        <v>20</v>
      </c>
      <c r="D14" s="19"/>
      <c r="F14" s="72">
        <v>0</v>
      </c>
      <c r="G14" s="22"/>
      <c r="H14" s="17"/>
    </row>
    <row r="15" spans="1:8" s="23" customFormat="1" ht="13.5" thickBot="1" x14ac:dyDescent="0.4">
      <c r="A15" s="24"/>
      <c r="B15" s="42"/>
      <c r="C15" s="53"/>
      <c r="D15" s="19"/>
      <c r="G15" s="22"/>
      <c r="H15" s="17"/>
    </row>
    <row r="16" spans="1:8" s="23" customFormat="1" ht="13" thickBot="1" x14ac:dyDescent="0.4">
      <c r="A16" s="16"/>
      <c r="B16" s="17"/>
      <c r="C16" s="18"/>
      <c r="D16" s="32"/>
      <c r="E16" s="33"/>
      <c r="G16" s="54" t="s">
        <v>8</v>
      </c>
      <c r="H16" s="75" t="e">
        <f>$F$14/$F$13</f>
        <v>#DIV/0!</v>
      </c>
    </row>
    <row r="17" spans="1:8" s="23" customFormat="1" ht="12.5" x14ac:dyDescent="0.35">
      <c r="A17" s="16"/>
      <c r="B17" s="17"/>
      <c r="C17" s="18"/>
      <c r="D17" s="32"/>
      <c r="E17" s="33"/>
      <c r="F17" s="26"/>
      <c r="G17" s="22"/>
      <c r="H17" s="34"/>
    </row>
    <row r="18" spans="1:8" s="23" customFormat="1" ht="13" x14ac:dyDescent="0.35">
      <c r="A18" s="31">
        <v>2</v>
      </c>
      <c r="B18" s="35" t="s">
        <v>9</v>
      </c>
      <c r="C18" s="36"/>
      <c r="D18" s="37"/>
      <c r="E18" s="28"/>
      <c r="F18" s="29"/>
      <c r="G18" s="30"/>
      <c r="H18" s="27"/>
    </row>
    <row r="19" spans="1:8" s="23" customFormat="1" ht="13" x14ac:dyDescent="0.35">
      <c r="A19" s="45"/>
      <c r="B19" s="56" t="s">
        <v>6</v>
      </c>
      <c r="C19" s="53" t="s">
        <v>22</v>
      </c>
      <c r="D19" s="48"/>
      <c r="E19" s="49"/>
      <c r="F19" s="59">
        <v>0</v>
      </c>
      <c r="G19" s="51"/>
      <c r="H19" s="52"/>
    </row>
    <row r="20" spans="1:8" s="23" customFormat="1" ht="13" x14ac:dyDescent="0.35">
      <c r="A20" s="45"/>
      <c r="B20" s="56" t="s">
        <v>7</v>
      </c>
      <c r="C20" s="53" t="s">
        <v>21</v>
      </c>
      <c r="D20" s="48"/>
      <c r="E20" s="49"/>
      <c r="F20" s="58">
        <v>0</v>
      </c>
      <c r="G20" s="51"/>
      <c r="H20" s="52"/>
    </row>
    <row r="21" spans="1:8" s="23" customFormat="1" ht="13.5" thickBot="1" x14ac:dyDescent="0.4">
      <c r="A21" s="45"/>
      <c r="B21" s="56"/>
      <c r="C21" s="53"/>
      <c r="D21" s="48"/>
      <c r="E21" s="49"/>
      <c r="F21" s="49"/>
      <c r="G21" s="51"/>
      <c r="H21" s="52"/>
    </row>
    <row r="22" spans="1:8" s="23" customFormat="1" ht="13.5" thickBot="1" x14ac:dyDescent="0.4">
      <c r="A22" s="45"/>
      <c r="B22" s="46"/>
      <c r="C22" s="53"/>
      <c r="D22" s="48"/>
      <c r="E22" s="49"/>
      <c r="F22" s="50"/>
      <c r="G22" s="54" t="s">
        <v>26</v>
      </c>
      <c r="H22" s="73" t="e">
        <f>$F$19/$F$20</f>
        <v>#DIV/0!</v>
      </c>
    </row>
    <row r="23" spans="1:8" s="23" customFormat="1" ht="12.5" x14ac:dyDescent="0.35">
      <c r="A23" s="16"/>
      <c r="B23" s="17"/>
      <c r="C23" s="18"/>
      <c r="D23" s="32"/>
      <c r="E23" s="33"/>
      <c r="F23" s="26"/>
      <c r="G23" s="22"/>
      <c r="H23" s="34"/>
    </row>
    <row r="24" spans="1:8" s="23" customFormat="1" ht="13" x14ac:dyDescent="0.35">
      <c r="A24" s="31">
        <v>3</v>
      </c>
      <c r="B24" s="35" t="s">
        <v>10</v>
      </c>
      <c r="C24" s="36"/>
      <c r="D24" s="37"/>
      <c r="E24" s="28"/>
      <c r="F24" s="29"/>
      <c r="G24" s="30"/>
      <c r="H24" s="27"/>
    </row>
    <row r="25" spans="1:8" s="23" customFormat="1" ht="13" x14ac:dyDescent="0.35">
      <c r="A25" s="45"/>
      <c r="B25" s="56" t="s">
        <v>6</v>
      </c>
      <c r="C25" s="55" t="s">
        <v>29</v>
      </c>
      <c r="D25" s="48"/>
      <c r="E25" s="49"/>
      <c r="F25" s="57">
        <f>$F$14</f>
        <v>0</v>
      </c>
      <c r="H25" s="52"/>
    </row>
    <row r="26" spans="1:8" s="23" customFormat="1" ht="13" x14ac:dyDescent="0.35">
      <c r="A26" s="45"/>
      <c r="B26" s="56" t="s">
        <v>7</v>
      </c>
      <c r="C26" s="53" t="s">
        <v>30</v>
      </c>
      <c r="D26" s="48"/>
      <c r="E26" s="49"/>
      <c r="F26" s="74">
        <f>F19</f>
        <v>0</v>
      </c>
      <c r="H26" s="52"/>
    </row>
    <row r="27" spans="1:8" s="23" customFormat="1" ht="13.5" thickBot="1" x14ac:dyDescent="0.4">
      <c r="A27" s="45"/>
      <c r="B27" s="46"/>
      <c r="C27" s="47"/>
      <c r="D27" s="48"/>
      <c r="E27" s="49"/>
      <c r="F27" s="50"/>
      <c r="G27" s="51"/>
      <c r="H27" s="52"/>
    </row>
    <row r="28" spans="1:8" s="23" customFormat="1" ht="13.5" thickBot="1" x14ac:dyDescent="0.4">
      <c r="A28" s="45"/>
      <c r="B28" s="46"/>
      <c r="C28" s="53"/>
      <c r="D28" s="48"/>
      <c r="E28" s="49"/>
      <c r="F28" s="50"/>
      <c r="G28" s="54" t="s">
        <v>27</v>
      </c>
      <c r="H28" s="73" t="e">
        <f>F25/F26</f>
        <v>#DIV/0!</v>
      </c>
    </row>
    <row r="29" spans="1:8" s="23" customFormat="1" ht="13" x14ac:dyDescent="0.35">
      <c r="A29" s="45"/>
      <c r="B29" s="46"/>
      <c r="C29" s="47"/>
      <c r="D29" s="48"/>
      <c r="E29" s="49"/>
      <c r="F29" s="50"/>
      <c r="G29" s="51"/>
      <c r="H29" s="52"/>
    </row>
    <row r="30" spans="1:8" s="23" customFormat="1" ht="13" x14ac:dyDescent="0.35">
      <c r="A30" s="31">
        <v>4</v>
      </c>
      <c r="B30" s="35" t="s">
        <v>11</v>
      </c>
      <c r="C30" s="36"/>
      <c r="D30" s="37"/>
      <c r="E30" s="28"/>
      <c r="F30" s="29"/>
      <c r="G30" s="30"/>
      <c r="H30" s="27"/>
    </row>
    <row r="31" spans="1:8" s="23" customFormat="1" ht="15" customHeight="1" x14ac:dyDescent="0.35">
      <c r="A31" s="45"/>
      <c r="B31" s="56" t="s">
        <v>6</v>
      </c>
      <c r="C31" s="55" t="s">
        <v>15</v>
      </c>
      <c r="D31" s="48"/>
      <c r="E31" s="49"/>
      <c r="F31" s="61">
        <f>$F$14</f>
        <v>0</v>
      </c>
      <c r="G31" s="51"/>
      <c r="H31" s="52"/>
    </row>
    <row r="32" spans="1:8" s="23" customFormat="1" ht="15" customHeight="1" x14ac:dyDescent="0.35">
      <c r="A32" s="45"/>
      <c r="B32" s="56" t="s">
        <v>7</v>
      </c>
      <c r="C32" s="23" t="s">
        <v>23</v>
      </c>
      <c r="D32" s="48"/>
      <c r="E32" s="49"/>
      <c r="F32" s="60">
        <v>0</v>
      </c>
      <c r="G32" s="51"/>
      <c r="H32" s="52"/>
    </row>
    <row r="33" spans="1:8" s="23" customFormat="1" ht="15" customHeight="1" thickBot="1" x14ac:dyDescent="0.4">
      <c r="A33" s="45"/>
      <c r="B33" s="56"/>
      <c r="D33" s="48"/>
      <c r="E33" s="49"/>
      <c r="F33" s="49"/>
      <c r="G33" s="51"/>
      <c r="H33" s="52"/>
    </row>
    <row r="34" spans="1:8" s="23" customFormat="1" ht="13.5" thickBot="1" x14ac:dyDescent="0.4">
      <c r="A34" s="45"/>
      <c r="B34" s="46"/>
      <c r="C34" s="55"/>
      <c r="D34" s="48"/>
      <c r="E34" s="49"/>
      <c r="F34" s="50"/>
      <c r="G34" s="54" t="s">
        <v>28</v>
      </c>
      <c r="H34" s="73" t="e">
        <f>$F$31/$F$32</f>
        <v>#DIV/0!</v>
      </c>
    </row>
    <row r="35" spans="1:8" s="23" customFormat="1" ht="13" x14ac:dyDescent="0.35">
      <c r="A35" s="45"/>
      <c r="B35" s="46"/>
      <c r="C35" s="47"/>
      <c r="D35" s="48"/>
      <c r="E35" s="49"/>
      <c r="F35" s="50"/>
      <c r="G35" s="51"/>
      <c r="H35" s="52"/>
    </row>
    <row r="36" spans="1:8" s="23" customFormat="1" ht="13" x14ac:dyDescent="0.35">
      <c r="A36" s="31">
        <v>5</v>
      </c>
      <c r="B36" s="35" t="s">
        <v>24</v>
      </c>
      <c r="C36" s="36"/>
      <c r="D36" s="37"/>
      <c r="E36" s="28"/>
      <c r="F36" s="29"/>
      <c r="G36" s="30"/>
      <c r="H36" s="27"/>
    </row>
    <row r="37" spans="1:8" s="23" customFormat="1" ht="13" x14ac:dyDescent="0.35">
      <c r="A37" s="45"/>
      <c r="B37" s="56" t="s">
        <v>6</v>
      </c>
      <c r="C37" s="55" t="s">
        <v>16</v>
      </c>
      <c r="D37" s="48"/>
      <c r="E37" s="49"/>
      <c r="F37" s="72">
        <v>0</v>
      </c>
      <c r="G37" s="51"/>
      <c r="H37" s="52"/>
    </row>
    <row r="38" spans="1:8" s="23" customFormat="1" ht="13" x14ac:dyDescent="0.35">
      <c r="A38" s="45"/>
      <c r="B38" s="56" t="s">
        <v>7</v>
      </c>
      <c r="C38" s="55" t="s">
        <v>18</v>
      </c>
      <c r="D38" s="48"/>
      <c r="E38" s="49"/>
      <c r="F38" s="72">
        <v>0</v>
      </c>
      <c r="G38" s="62"/>
      <c r="H38" s="52"/>
    </row>
    <row r="39" spans="1:8" s="23" customFormat="1" ht="13.5" thickBot="1" x14ac:dyDescent="0.4">
      <c r="A39" s="45"/>
      <c r="B39" s="56"/>
      <c r="C39" s="55"/>
      <c r="D39" s="48"/>
      <c r="E39" s="49"/>
      <c r="F39" s="50"/>
      <c r="G39" s="51"/>
      <c r="H39" s="52"/>
    </row>
    <row r="40" spans="1:8" s="23" customFormat="1" ht="13.5" thickBot="1" x14ac:dyDescent="0.4">
      <c r="A40" s="45"/>
      <c r="B40" s="46"/>
      <c r="C40" s="55"/>
      <c r="D40" s="48"/>
      <c r="E40" s="49"/>
      <c r="F40" s="50"/>
      <c r="G40" s="54" t="s">
        <v>17</v>
      </c>
      <c r="H40" s="75" t="e">
        <f>F38/F37</f>
        <v>#DIV/0!</v>
      </c>
    </row>
    <row r="41" spans="1:8" s="23" customFormat="1" ht="13" x14ac:dyDescent="0.35">
      <c r="A41" s="63"/>
      <c r="B41" s="64"/>
      <c r="C41" s="65"/>
      <c r="D41" s="66"/>
      <c r="E41" s="67"/>
      <c r="F41" s="68"/>
      <c r="G41" s="69"/>
      <c r="H41" s="70"/>
    </row>
    <row r="42" spans="1:8" s="23" customFormat="1" ht="12.5" x14ac:dyDescent="0.35">
      <c r="A42" s="16"/>
      <c r="B42" s="17"/>
      <c r="C42" s="18"/>
      <c r="D42" s="19"/>
      <c r="E42" s="38"/>
      <c r="F42" s="21"/>
      <c r="G42" s="22"/>
      <c r="H42" s="17"/>
    </row>
    <row r="43" spans="1:8" s="23" customFormat="1" ht="13" x14ac:dyDescent="0.35">
      <c r="A43" s="39"/>
      <c r="B43" s="40" t="s">
        <v>12</v>
      </c>
      <c r="C43" s="18"/>
      <c r="D43" s="19"/>
      <c r="E43" s="41"/>
      <c r="F43" s="21"/>
      <c r="G43" s="22"/>
      <c r="H43" s="42"/>
    </row>
    <row r="44" spans="1:8" s="23" customFormat="1" ht="12.5" x14ac:dyDescent="0.35">
      <c r="A44" s="43"/>
      <c r="B44" s="40" t="s">
        <v>13</v>
      </c>
      <c r="C44" s="18"/>
      <c r="D44" s="19"/>
      <c r="E44" s="38"/>
      <c r="F44" s="21"/>
      <c r="G44" s="22"/>
      <c r="H44" s="17"/>
    </row>
    <row r="45" spans="1:8" s="23" customFormat="1" ht="12.5" x14ac:dyDescent="0.35">
      <c r="A45" s="17"/>
      <c r="B45" s="40" t="s">
        <v>48</v>
      </c>
      <c r="C45" s="18"/>
      <c r="D45" s="19"/>
      <c r="E45" s="20"/>
      <c r="F45" s="21"/>
      <c r="G45" s="22"/>
      <c r="H45" s="17"/>
    </row>
    <row r="46" spans="1:8" s="23" customFormat="1" ht="12.5" x14ac:dyDescent="0.35">
      <c r="A46" s="17"/>
      <c r="B46" s="17"/>
      <c r="C46" s="18"/>
      <c r="D46" s="19"/>
      <c r="E46" s="20"/>
      <c r="F46" s="21"/>
      <c r="G46" s="22"/>
      <c r="H46" s="17"/>
    </row>
    <row r="47" spans="1:8" s="23" customFormat="1" ht="12.5" x14ac:dyDescent="0.35">
      <c r="A47" s="16"/>
      <c r="B47" s="17"/>
      <c r="C47" s="18"/>
      <c r="D47" s="19"/>
      <c r="E47" s="20"/>
      <c r="F47" s="21"/>
      <c r="G47" s="22"/>
      <c r="H47" s="17"/>
    </row>
    <row r="48" spans="1:8" s="23" customFormat="1" ht="12.5" x14ac:dyDescent="0.35">
      <c r="A48" s="16"/>
      <c r="B48" s="17"/>
      <c r="C48" s="18"/>
      <c r="D48" s="19"/>
      <c r="E48" s="20"/>
      <c r="F48" s="21"/>
      <c r="G48" s="22"/>
      <c r="H48" s="17"/>
    </row>
    <row r="49" spans="1:8" s="23" customFormat="1" ht="12.5" x14ac:dyDescent="0.35">
      <c r="A49" s="16"/>
      <c r="B49" s="17"/>
      <c r="C49" s="18"/>
      <c r="D49" s="19"/>
      <c r="E49" s="20"/>
      <c r="F49" s="21"/>
      <c r="G49" s="22"/>
      <c r="H49" s="17"/>
    </row>
    <row r="50" spans="1:8" x14ac:dyDescent="0.35">
      <c r="A50" s="16"/>
      <c r="B50" s="17"/>
      <c r="C50" s="18"/>
      <c r="D50" s="19"/>
      <c r="E50" s="20"/>
      <c r="F50" s="21"/>
      <c r="G50" s="22"/>
      <c r="H50" s="17"/>
    </row>
    <row r="51" spans="1:8" x14ac:dyDescent="0.35">
      <c r="A51" s="16"/>
      <c r="B51" s="17"/>
      <c r="C51" s="18"/>
      <c r="D51" s="19"/>
      <c r="E51" s="20"/>
      <c r="F51" s="21"/>
      <c r="G51" s="22"/>
      <c r="H51" s="17"/>
    </row>
  </sheetData>
  <mergeCells count="6">
    <mergeCell ref="F4:H4"/>
    <mergeCell ref="F5:H5"/>
    <mergeCell ref="F6:H6"/>
    <mergeCell ref="F7:H7"/>
    <mergeCell ref="C10:D10"/>
    <mergeCell ref="E10:F10"/>
  </mergeCells>
  <pageMargins left="0.39370078740157483" right="0.31496062992125984" top="0.39370078740157483" bottom="0.35433070866141736" header="0.31496062992125984" footer="0.31496062992125984"/>
  <pageSetup paperSize="9" scale="73" orientation="portrait" r:id="rId1"/>
  <headerFooter>
    <oddFooter>&amp;R&amp;"Arial,Regular"&amp;9Page &amp;"Arial,Bold"&amp;P&amp;"Arial,Regular" of &amp;N&amp;L&amp;1#&amp;"Arial"&amp;10&amp;K000000Classification -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DBF3DFACA1FC42B13DB576D69B5C1F" ma:contentTypeVersion="11" ma:contentTypeDescription="Create a new document." ma:contentTypeScope="" ma:versionID="20a8a4d275107318c76acc315186160a">
  <xsd:schema xmlns:xsd="http://www.w3.org/2001/XMLSchema" xmlns:xs="http://www.w3.org/2001/XMLSchema" xmlns:p="http://schemas.microsoft.com/office/2006/metadata/properties" xmlns:ns2="434ec8cf-ef79-4e9e-b435-4f56b5b5829a" xmlns:ns3="063ba585-96ae-4b2f-aab3-c4a0fec58904" targetNamespace="http://schemas.microsoft.com/office/2006/metadata/properties" ma:root="true" ma:fieldsID="f1966e5ed9955fd190c7d1d7d7efe32e" ns2:_="" ns3:_="">
    <xsd:import namespace="434ec8cf-ef79-4e9e-b435-4f56b5b5829a"/>
    <xsd:import namespace="063ba585-96ae-4b2f-aab3-c4a0fec589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4ec8cf-ef79-4e9e-b435-4f56b5b582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ba585-96ae-4b2f-aab3-c4a0fec589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91B595-5662-4B80-83BB-0DC444DF0AC0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63ba585-96ae-4b2f-aab3-c4a0fec58904"/>
    <ds:schemaRef ds:uri="434ec8cf-ef79-4e9e-b435-4f56b5b5829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A26D99B-D3B8-4B12-A769-B8D8813596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B6BAC8-5FDB-4E71-95AF-D4538BEEB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4ec8cf-ef79-4e9e-b435-4f56b5b5829a"/>
    <ds:schemaRef ds:uri="063ba585-96ae-4b2f-aab3-c4a0fec589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Cover</vt:lpstr>
      <vt:lpstr>Toolkit Inclusions &amp; Exclusions</vt:lpstr>
      <vt:lpstr>Worked Example</vt:lpstr>
      <vt:lpstr>Project 1 September 19</vt:lpstr>
      <vt:lpstr>Project 1 October 2019</vt:lpstr>
      <vt:lpstr>Project 1 November 2019</vt:lpstr>
      <vt:lpstr>Project 1 February 2020</vt:lpstr>
      <vt:lpstr>Project 1 March 2020</vt:lpstr>
      <vt:lpstr>Project 1 April 2020</vt:lpstr>
      <vt:lpstr>Project 1 May 2020</vt:lpstr>
      <vt:lpstr>Project 1 Summary Data</vt:lpstr>
      <vt:lpstr>'Project 1 April 2020'!Print_Area</vt:lpstr>
      <vt:lpstr>'Project 1 February 2020'!Print_Area</vt:lpstr>
      <vt:lpstr>'Project 1 March 2020'!Print_Area</vt:lpstr>
      <vt:lpstr>'Project 1 May 2020'!Print_Area</vt:lpstr>
      <vt:lpstr>'Project 1 November 2019'!Print_Area</vt:lpstr>
      <vt:lpstr>'Project 1 October 2019'!Print_Area</vt:lpstr>
      <vt:lpstr>'Project 1 September 19'!Print_Area</vt:lpstr>
      <vt:lpstr>'Project 1 Summary Data'!Print_Area</vt:lpstr>
      <vt:lpstr>'Toolkit Inclusions &amp; Exclusions'!Print_Area</vt:lpstr>
      <vt:lpstr>'Worked Example'!Print_Area</vt:lpstr>
    </vt:vector>
  </TitlesOfParts>
  <Manager/>
  <Company>MaceGroup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Williams, Mark</dc:creator>
  <cp:keywords/>
  <dc:description/>
  <cp:lastModifiedBy>Rawlinson, Simon</cp:lastModifiedBy>
  <cp:revision/>
  <cp:lastPrinted>2020-05-29T16:29:38Z</cp:lastPrinted>
  <dcterms:created xsi:type="dcterms:W3CDTF">2020-05-22T16:45:36Z</dcterms:created>
  <dcterms:modified xsi:type="dcterms:W3CDTF">2020-07-15T17:58:23Z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d87a5c-0f5a-43f2-a5b6-162bf6517b6e_Enabled">
    <vt:lpwstr>True</vt:lpwstr>
  </property>
  <property fmtid="{D5CDD505-2E9C-101B-9397-08002B2CF9AE}" pid="3" name="MSIP_Label_40d87a5c-0f5a-43f2-a5b6-162bf6517b6e_SiteId">
    <vt:lpwstr>f9300280-65a0-46f8-a18c-a296431980f5</vt:lpwstr>
  </property>
  <property fmtid="{D5CDD505-2E9C-101B-9397-08002B2CF9AE}" pid="4" name="MSIP_Label_40d87a5c-0f5a-43f2-a5b6-162bf6517b6e_Owner">
    <vt:lpwstr>Mark.Williams@macegroup.com</vt:lpwstr>
  </property>
  <property fmtid="{D5CDD505-2E9C-101B-9397-08002B2CF9AE}" pid="5" name="MSIP_Label_40d87a5c-0f5a-43f2-a5b6-162bf6517b6e_SetDate">
    <vt:lpwstr>2020-05-22T17:39:19.2786157Z</vt:lpwstr>
  </property>
  <property fmtid="{D5CDD505-2E9C-101B-9397-08002B2CF9AE}" pid="6" name="MSIP_Label_40d87a5c-0f5a-43f2-a5b6-162bf6517b6e_Name">
    <vt:lpwstr>Public</vt:lpwstr>
  </property>
  <property fmtid="{D5CDD505-2E9C-101B-9397-08002B2CF9AE}" pid="7" name="MSIP_Label_40d87a5c-0f5a-43f2-a5b6-162bf6517b6e_Application">
    <vt:lpwstr>Microsoft Azure Information Protection</vt:lpwstr>
  </property>
  <property fmtid="{D5CDD505-2E9C-101B-9397-08002B2CF9AE}" pid="8" name="MSIP_Label_40d87a5c-0f5a-43f2-a5b6-162bf6517b6e_Extended_MSFT_Method">
    <vt:lpwstr>Automatic</vt:lpwstr>
  </property>
  <property fmtid="{D5CDD505-2E9C-101B-9397-08002B2CF9AE}" pid="9" name="MSIP_Label_ff528e02-ab69-43a8-9134-6d8d1b0c706c_Enabled">
    <vt:lpwstr>True</vt:lpwstr>
  </property>
  <property fmtid="{D5CDD505-2E9C-101B-9397-08002B2CF9AE}" pid="10" name="MSIP_Label_ff528e02-ab69-43a8-9134-6d8d1b0c706c_SiteId">
    <vt:lpwstr>f9300280-65a0-46f8-a18c-a296431980f5</vt:lpwstr>
  </property>
  <property fmtid="{D5CDD505-2E9C-101B-9397-08002B2CF9AE}" pid="11" name="MSIP_Label_ff528e02-ab69-43a8-9134-6d8d1b0c706c_Owner">
    <vt:lpwstr>Mark.Williams@macegroup.com</vt:lpwstr>
  </property>
  <property fmtid="{D5CDD505-2E9C-101B-9397-08002B2CF9AE}" pid="12" name="MSIP_Label_ff528e02-ab69-43a8-9134-6d8d1b0c706c_SetDate">
    <vt:lpwstr>2020-05-22T17:39:19.2786157Z</vt:lpwstr>
  </property>
  <property fmtid="{D5CDD505-2E9C-101B-9397-08002B2CF9AE}" pid="13" name="MSIP_Label_ff528e02-ab69-43a8-9134-6d8d1b0c706c_Name">
    <vt:lpwstr>Markings</vt:lpwstr>
  </property>
  <property fmtid="{D5CDD505-2E9C-101B-9397-08002B2CF9AE}" pid="14" name="MSIP_Label_ff528e02-ab69-43a8-9134-6d8d1b0c706c_Application">
    <vt:lpwstr>Microsoft Azure Information Protection</vt:lpwstr>
  </property>
  <property fmtid="{D5CDD505-2E9C-101B-9397-08002B2CF9AE}" pid="15" name="MSIP_Label_ff528e02-ab69-43a8-9134-6d8d1b0c706c_Parent">
    <vt:lpwstr>40d87a5c-0f5a-43f2-a5b6-162bf6517b6e</vt:lpwstr>
  </property>
  <property fmtid="{D5CDD505-2E9C-101B-9397-08002B2CF9AE}" pid="16" name="MSIP_Label_ff528e02-ab69-43a8-9134-6d8d1b0c706c_Extended_MSFT_Method">
    <vt:lpwstr>Automatic</vt:lpwstr>
  </property>
  <property fmtid="{D5CDD505-2E9C-101B-9397-08002B2CF9AE}" pid="17" name="Sensitivity">
    <vt:lpwstr>Public Markings</vt:lpwstr>
  </property>
  <property fmtid="{D5CDD505-2E9C-101B-9397-08002B2CF9AE}" pid="18" name="ContentTypeId">
    <vt:lpwstr>0x010100DBDBF3DFACA1FC42B13DB576D69B5C1F</vt:lpwstr>
  </property>
</Properties>
</file>